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95" yWindow="4740" windowWidth="19440" windowHeight="8100" tabRatio="994"/>
  </bookViews>
  <sheets>
    <sheet name="02.09.22 завтрак" sheetId="22" r:id="rId1"/>
  </sheets>
  <calcPr calcId="125725" refMode="R1C1"/>
</workbook>
</file>

<file path=xl/calcChain.xml><?xml version="1.0" encoding="utf-8"?>
<calcChain xmlns="http://schemas.openxmlformats.org/spreadsheetml/2006/main">
  <c r="X25" i="22"/>
  <c r="W25"/>
  <c r="V25"/>
  <c r="U25"/>
  <c r="T25"/>
  <c r="S25"/>
  <c r="R25"/>
  <c r="Q25"/>
  <c r="P25"/>
  <c r="O25"/>
  <c r="N25"/>
  <c r="M25"/>
  <c r="L25"/>
  <c r="K25"/>
  <c r="J25"/>
  <c r="I25"/>
  <c r="H25"/>
  <c r="G25"/>
  <c r="L13" l="1"/>
  <c r="G13" l="1"/>
  <c r="I13" l="1"/>
  <c r="J13"/>
  <c r="K13"/>
  <c r="L14"/>
  <c r="M13"/>
  <c r="N13"/>
  <c r="O13"/>
  <c r="P13"/>
  <c r="Q13"/>
  <c r="R13"/>
  <c r="S13"/>
  <c r="T13"/>
  <c r="U13"/>
  <c r="V13"/>
  <c r="W13"/>
  <c r="X13"/>
  <c r="Y13"/>
</calcChain>
</file>

<file path=xl/sharedStrings.xml><?xml version="1.0" encoding="utf-8"?>
<sst xmlns="http://schemas.openxmlformats.org/spreadsheetml/2006/main" count="87" uniqueCount="57">
  <si>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</si>
  <si>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</si>
  <si>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</si>
  <si>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</si>
  <si>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</si>
  <si>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Сыр порциями</t>
  </si>
  <si>
    <t xml:space="preserve">Хлеб ржаной 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</si>
  <si>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</si>
  <si>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</si>
  <si>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</si>
  <si>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</si>
  <si>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</si>
  <si>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</si>
  <si>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</si>
  <si>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</si>
  <si>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</si>
  <si>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</si>
  <si>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</si>
  <si>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</si>
  <si>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</si>
  <si>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</si>
  <si>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</si>
  <si>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</si>
  <si>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</si>
  <si>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</si>
  <si>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</si>
  <si>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</si>
  <si>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</si>
  <si>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гор. Напиток</t>
  </si>
  <si>
    <t>Хлеб ржаной</t>
  </si>
  <si>
    <t xml:space="preserve">Чай с сахаром </t>
  </si>
  <si>
    <t>Хлеб пшеничный</t>
  </si>
  <si>
    <t>Горячее блюдо</t>
  </si>
  <si>
    <t>B2</t>
  </si>
  <si>
    <t>A, рэт. экв</t>
  </si>
  <si>
    <t>D, мкг</t>
  </si>
  <si>
    <t>K</t>
  </si>
  <si>
    <t>I</t>
  </si>
  <si>
    <t>Se</t>
  </si>
  <si>
    <t>F</t>
  </si>
  <si>
    <t>этик.</t>
  </si>
  <si>
    <t>Молочный десерт</t>
  </si>
  <si>
    <t xml:space="preserve">№ рецептуры </t>
  </si>
  <si>
    <t>Энергетическая ценность, ккал</t>
  </si>
  <si>
    <t>Фрукты в ассортименте (яблоко )</t>
  </si>
  <si>
    <t xml:space="preserve">Каша пшенная молочная </t>
  </si>
  <si>
    <t>Фрукты в ассортименте (банан )</t>
  </si>
  <si>
    <t>1 блюдо</t>
  </si>
  <si>
    <t xml:space="preserve">Борщ с картофелем мясм, сметаной </t>
  </si>
  <si>
    <t>2 блюдо</t>
  </si>
  <si>
    <t>Фрикадельки куриные с красным соусом</t>
  </si>
  <si>
    <t>гарнир</t>
  </si>
  <si>
    <t xml:space="preserve">Картофельное пюре с маслом </t>
  </si>
  <si>
    <t>Сок фруктовый (яблоко)</t>
  </si>
  <si>
    <t>хлеб пшеничный</t>
  </si>
  <si>
    <t>хлеб ржаной</t>
  </si>
  <si>
    <t>Обед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</si>
</sst>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0" xfId="0" applyFont="1" applyFill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0" fillId="2" borderId="0" xfId="0" applyFill="1"/>
    <xf numFmtId="0" fontId="7" fillId="0" borderId="29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2" borderId="15" xfId="0" applyFont="1" applyFill="1" applyBorder="1" applyAlignment="1">
      <alignment horizontal="center" wrapText="1"/>
    </xf>
    <xf numFmtId="0" fontId="10" fillId="2" borderId="0" xfId="0" applyFont="1" applyFill="1" applyBorder="1"/>
    <xf numFmtId="0" fontId="5" fillId="2" borderId="15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9" xfId="0" applyFont="1" applyFill="1" applyBorder="1" applyAlignment="1">
      <alignment wrapText="1"/>
    </xf>
    <xf numFmtId="0" fontId="7" fillId="3" borderId="2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7" fillId="3" borderId="19" xfId="0" applyFont="1" applyFill="1" applyBorder="1" applyAlignment="1"/>
    <xf numFmtId="0" fontId="4" fillId="3" borderId="1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26" xfId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6" fillId="3" borderId="19" xfId="0" applyFont="1" applyFill="1" applyBorder="1" applyAlignment="1"/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5"/>
  <sheetViews>
    <sheetView tabSelected="1" topLeftCell="B1" zoomScale="60" zoomScaleNormal="60" workbookViewId="0">
      <selection activeCell="D23" sqref="D23"/>
    </sheetView>
  </sheetViews>
  <sheetFormatPr defaultRowHeight="15"/>
  <cols>
    <col min="2" max="2" width="16.85546875" customWidth="1"/>
    <col min="3" max="3" width="15.7109375" style="4" customWidth="1"/>
    <col min="4" max="4" width="21.140625" style="4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30.710937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>
      <c r="B2" s="73" t="s">
        <v>1</v>
      </c>
      <c r="C2" s="73">
        <v>49</v>
      </c>
      <c r="D2" s="74"/>
      <c r="E2" s="73" t="s">
        <v>3</v>
      </c>
      <c r="F2" s="73"/>
      <c r="G2" s="75" t="s">
        <v>2</v>
      </c>
      <c r="H2" s="74">
        <v>11</v>
      </c>
      <c r="I2" s="5"/>
      <c r="L2" s="7"/>
      <c r="M2" s="6"/>
      <c r="N2" s="1"/>
      <c r="O2" s="2"/>
    </row>
    <row r="3" spans="2:25" ht="15.75" thickBot="1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0" customFormat="1" ht="21.75" customHeight="1" thickBot="1">
      <c r="B4" s="97" t="s">
        <v>0</v>
      </c>
      <c r="C4" s="93"/>
      <c r="D4" s="93" t="s">
        <v>42</v>
      </c>
      <c r="E4" s="97" t="s">
        <v>26</v>
      </c>
      <c r="F4" s="93" t="s">
        <v>25</v>
      </c>
      <c r="G4" s="93" t="s">
        <v>14</v>
      </c>
      <c r="H4" s="93" t="s">
        <v>24</v>
      </c>
      <c r="I4" s="90" t="s">
        <v>11</v>
      </c>
      <c r="J4" s="98"/>
      <c r="K4" s="99"/>
      <c r="L4" s="95" t="s">
        <v>43</v>
      </c>
      <c r="M4" s="86" t="s">
        <v>12</v>
      </c>
      <c r="N4" s="87"/>
      <c r="O4" s="88"/>
      <c r="P4" s="88"/>
      <c r="Q4" s="89"/>
      <c r="R4" s="90" t="s">
        <v>13</v>
      </c>
      <c r="S4" s="91"/>
      <c r="T4" s="91"/>
      <c r="U4" s="91"/>
      <c r="V4" s="91"/>
      <c r="W4" s="91"/>
      <c r="X4" s="91"/>
      <c r="Y4" s="92"/>
    </row>
    <row r="5" spans="2:25" s="10" customFormat="1" ht="46.5" thickBot="1">
      <c r="B5" s="94"/>
      <c r="C5" s="94"/>
      <c r="D5" s="94"/>
      <c r="E5" s="94"/>
      <c r="F5" s="94"/>
      <c r="G5" s="94"/>
      <c r="H5" s="94"/>
      <c r="I5" s="76" t="s">
        <v>15</v>
      </c>
      <c r="J5" s="64" t="s">
        <v>16</v>
      </c>
      <c r="K5" s="77" t="s">
        <v>17</v>
      </c>
      <c r="L5" s="96"/>
      <c r="M5" s="65" t="s">
        <v>18</v>
      </c>
      <c r="N5" s="65" t="s">
        <v>33</v>
      </c>
      <c r="O5" s="65" t="s">
        <v>19</v>
      </c>
      <c r="P5" s="66" t="s">
        <v>34</v>
      </c>
      <c r="Q5" s="65" t="s">
        <v>35</v>
      </c>
      <c r="R5" s="65" t="s">
        <v>20</v>
      </c>
      <c r="S5" s="65" t="s">
        <v>21</v>
      </c>
      <c r="T5" s="65" t="s">
        <v>22</v>
      </c>
      <c r="U5" s="65" t="s">
        <v>23</v>
      </c>
      <c r="V5" s="65" t="s">
        <v>36</v>
      </c>
      <c r="W5" s="65" t="s">
        <v>37</v>
      </c>
      <c r="X5" s="65" t="s">
        <v>38</v>
      </c>
      <c r="Y5" s="64" t="s">
        <v>39</v>
      </c>
    </row>
    <row r="6" spans="2:25" s="10" customFormat="1" ht="26.45" customHeight="1">
      <c r="B6" s="79" t="s">
        <v>4</v>
      </c>
      <c r="C6" s="29"/>
      <c r="D6" s="78">
        <v>112</v>
      </c>
      <c r="E6" s="83" t="s">
        <v>8</v>
      </c>
      <c r="F6" s="54" t="s">
        <v>44</v>
      </c>
      <c r="G6" s="80">
        <v>100</v>
      </c>
      <c r="H6" s="67"/>
      <c r="I6" s="43">
        <v>0.04</v>
      </c>
      <c r="J6" s="15">
        <v>0.04</v>
      </c>
      <c r="K6" s="17">
        <v>9.81</v>
      </c>
      <c r="L6" s="72">
        <v>47</v>
      </c>
      <c r="M6" s="43">
        <v>0.03</v>
      </c>
      <c r="N6" s="15">
        <v>0.02</v>
      </c>
      <c r="O6" s="15">
        <v>10</v>
      </c>
      <c r="P6" s="15">
        <v>0</v>
      </c>
      <c r="Q6" s="17">
        <v>0</v>
      </c>
      <c r="R6" s="43">
        <v>16</v>
      </c>
      <c r="S6" s="15">
        <v>11</v>
      </c>
      <c r="T6" s="15">
        <v>9</v>
      </c>
      <c r="U6" s="15">
        <v>2.2000000000000002</v>
      </c>
      <c r="V6" s="15">
        <v>225</v>
      </c>
      <c r="W6" s="15">
        <v>8.0000000000000002E-3</v>
      </c>
      <c r="X6" s="15">
        <v>1E-4</v>
      </c>
      <c r="Y6" s="19">
        <v>1E-3</v>
      </c>
    </row>
    <row r="7" spans="2:25" s="10" customFormat="1" ht="26.45" customHeight="1">
      <c r="B7" s="79"/>
      <c r="C7" s="38"/>
      <c r="D7" s="68">
        <v>1</v>
      </c>
      <c r="E7" s="34" t="s">
        <v>8</v>
      </c>
      <c r="F7" s="26" t="s">
        <v>5</v>
      </c>
      <c r="G7" s="70">
        <v>15</v>
      </c>
      <c r="H7" s="71"/>
      <c r="I7" s="47">
        <v>3.66</v>
      </c>
      <c r="J7" s="12">
        <v>3.54</v>
      </c>
      <c r="K7" s="13">
        <v>0</v>
      </c>
      <c r="L7" s="61">
        <v>46.5</v>
      </c>
      <c r="M7" s="47">
        <v>6.0000000000000001E-3</v>
      </c>
      <c r="N7" s="12">
        <v>4.4999999999999998E-2</v>
      </c>
      <c r="O7" s="12">
        <v>0.24</v>
      </c>
      <c r="P7" s="12">
        <v>3.9E-2</v>
      </c>
      <c r="Q7" s="13">
        <v>0.14000000000000001</v>
      </c>
      <c r="R7" s="47">
        <v>150</v>
      </c>
      <c r="S7" s="12">
        <v>81.599999999999994</v>
      </c>
      <c r="T7" s="12">
        <v>7.05</v>
      </c>
      <c r="U7" s="12">
        <v>0.09</v>
      </c>
      <c r="V7" s="12">
        <v>13.2</v>
      </c>
      <c r="W7" s="12">
        <v>0</v>
      </c>
      <c r="X7" s="12">
        <v>0</v>
      </c>
      <c r="Y7" s="18">
        <v>0</v>
      </c>
    </row>
    <row r="8" spans="2:25" s="14" customFormat="1" ht="26.45" customHeight="1">
      <c r="B8" s="81"/>
      <c r="C8" s="24"/>
      <c r="D8" s="68">
        <v>267</v>
      </c>
      <c r="E8" s="68" t="s">
        <v>32</v>
      </c>
      <c r="F8" s="26" t="s">
        <v>45</v>
      </c>
      <c r="G8" s="34">
        <v>200</v>
      </c>
      <c r="H8" s="34"/>
      <c r="I8" s="56">
        <v>7.41</v>
      </c>
      <c r="J8" s="21">
        <v>6.82</v>
      </c>
      <c r="K8" s="23">
        <v>33.69</v>
      </c>
      <c r="L8" s="62">
        <v>225.78</v>
      </c>
      <c r="M8" s="56">
        <v>0.05</v>
      </c>
      <c r="N8" s="21">
        <v>0.17</v>
      </c>
      <c r="O8" s="21">
        <v>2.96</v>
      </c>
      <c r="P8" s="21">
        <v>42.4</v>
      </c>
      <c r="Q8" s="22">
        <v>0.12</v>
      </c>
      <c r="R8" s="56">
        <v>146.55000000000001</v>
      </c>
      <c r="S8" s="21">
        <v>64.349999999999994</v>
      </c>
      <c r="T8" s="21">
        <v>48.88</v>
      </c>
      <c r="U8" s="21">
        <v>1.22</v>
      </c>
      <c r="V8" s="21">
        <v>302.44</v>
      </c>
      <c r="W8" s="21">
        <v>9.3299999999999998E-3</v>
      </c>
      <c r="X8" s="21">
        <v>2.8300000000000001E-3</v>
      </c>
      <c r="Y8" s="23">
        <v>0.16</v>
      </c>
    </row>
    <row r="9" spans="2:25" s="14" customFormat="1" ht="27" customHeight="1">
      <c r="B9" s="81"/>
      <c r="C9" s="24"/>
      <c r="D9" s="30">
        <v>493</v>
      </c>
      <c r="E9" s="25" t="s">
        <v>28</v>
      </c>
      <c r="F9" s="55" t="s">
        <v>30</v>
      </c>
      <c r="G9" s="82">
        <v>200</v>
      </c>
      <c r="H9" s="35"/>
      <c r="I9" s="40">
        <v>0.2</v>
      </c>
      <c r="J9" s="9">
        <v>0</v>
      </c>
      <c r="K9" s="16">
        <v>14</v>
      </c>
      <c r="L9" s="42">
        <v>56</v>
      </c>
      <c r="M9" s="40">
        <v>0</v>
      </c>
      <c r="N9" s="9">
        <v>0</v>
      </c>
      <c r="O9" s="9">
        <v>0</v>
      </c>
      <c r="P9" s="9">
        <v>0</v>
      </c>
      <c r="Q9" s="11">
        <v>0</v>
      </c>
      <c r="R9" s="40">
        <v>0.46</v>
      </c>
      <c r="S9" s="9">
        <v>0</v>
      </c>
      <c r="T9" s="9">
        <v>0.09</v>
      </c>
      <c r="U9" s="9">
        <v>0.06</v>
      </c>
      <c r="V9" s="9">
        <v>0.68</v>
      </c>
      <c r="W9" s="9">
        <v>0</v>
      </c>
      <c r="X9" s="9">
        <v>0</v>
      </c>
      <c r="Y9" s="16">
        <v>0</v>
      </c>
    </row>
    <row r="10" spans="2:25" s="14" customFormat="1" ht="29.25" customHeight="1">
      <c r="B10" s="81"/>
      <c r="C10" s="24"/>
      <c r="D10" s="30" t="s">
        <v>40</v>
      </c>
      <c r="E10" s="25" t="s">
        <v>7</v>
      </c>
      <c r="F10" s="55" t="s">
        <v>41</v>
      </c>
      <c r="G10" s="82">
        <v>200</v>
      </c>
      <c r="H10" s="35"/>
      <c r="I10" s="40">
        <v>5.4</v>
      </c>
      <c r="J10" s="9">
        <v>4.2</v>
      </c>
      <c r="K10" s="16">
        <v>18</v>
      </c>
      <c r="L10" s="42">
        <v>131.4</v>
      </c>
      <c r="M10" s="40"/>
      <c r="N10" s="9"/>
      <c r="O10" s="9"/>
      <c r="P10" s="9"/>
      <c r="Q10" s="11"/>
      <c r="R10" s="40"/>
      <c r="S10" s="9"/>
      <c r="T10" s="9"/>
      <c r="U10" s="9"/>
      <c r="V10" s="9"/>
      <c r="W10" s="9"/>
      <c r="X10" s="9"/>
      <c r="Y10" s="16"/>
    </row>
    <row r="11" spans="2:25" s="14" customFormat="1" ht="26.45" customHeight="1">
      <c r="B11" s="81"/>
      <c r="C11" s="27"/>
      <c r="D11" s="69">
        <v>119</v>
      </c>
      <c r="E11" s="68" t="s">
        <v>31</v>
      </c>
      <c r="F11" s="26" t="s">
        <v>27</v>
      </c>
      <c r="G11" s="34">
        <v>30</v>
      </c>
      <c r="H11" s="34"/>
      <c r="I11" s="47">
        <v>2.13</v>
      </c>
      <c r="J11" s="12">
        <v>0.21</v>
      </c>
      <c r="K11" s="18">
        <v>13.26</v>
      </c>
      <c r="L11" s="59">
        <v>72</v>
      </c>
      <c r="M11" s="47">
        <v>0.03</v>
      </c>
      <c r="N11" s="12">
        <v>0.01</v>
      </c>
      <c r="O11" s="12">
        <v>0</v>
      </c>
      <c r="P11" s="12">
        <v>0</v>
      </c>
      <c r="Q11" s="13">
        <v>0</v>
      </c>
      <c r="R11" s="47">
        <v>11.1</v>
      </c>
      <c r="S11" s="12">
        <v>65.400000000000006</v>
      </c>
      <c r="T11" s="12">
        <v>19.5</v>
      </c>
      <c r="U11" s="12">
        <v>0.84</v>
      </c>
      <c r="V11" s="12">
        <v>27.9</v>
      </c>
      <c r="W11" s="12">
        <v>1E-3</v>
      </c>
      <c r="X11" s="12">
        <v>2E-3</v>
      </c>
      <c r="Y11" s="18">
        <v>0</v>
      </c>
    </row>
    <row r="12" spans="2:25" s="14" customFormat="1" ht="26.45" customHeight="1">
      <c r="B12" s="81"/>
      <c r="C12" s="27"/>
      <c r="D12" s="68">
        <v>120</v>
      </c>
      <c r="E12" s="68" t="s">
        <v>29</v>
      </c>
      <c r="F12" s="26" t="s">
        <v>6</v>
      </c>
      <c r="G12" s="34">
        <v>30</v>
      </c>
      <c r="H12" s="34"/>
      <c r="I12" s="40">
        <v>1.71</v>
      </c>
      <c r="J12" s="9">
        <v>0.33</v>
      </c>
      <c r="K12" s="16">
        <v>11.16</v>
      </c>
      <c r="L12" s="42">
        <v>54.39</v>
      </c>
      <c r="M12" s="40">
        <v>0.02</v>
      </c>
      <c r="N12" s="9">
        <v>0.03</v>
      </c>
      <c r="O12" s="9">
        <v>0.1</v>
      </c>
      <c r="P12" s="9">
        <v>0</v>
      </c>
      <c r="Q12" s="11">
        <v>0</v>
      </c>
      <c r="R12" s="40">
        <v>8.5</v>
      </c>
      <c r="S12" s="9">
        <v>30</v>
      </c>
      <c r="T12" s="9">
        <v>10.25</v>
      </c>
      <c r="U12" s="9">
        <v>0.56999999999999995</v>
      </c>
      <c r="V12" s="9">
        <v>91.87</v>
      </c>
      <c r="W12" s="9">
        <v>2.5000000000000001E-3</v>
      </c>
      <c r="X12" s="9">
        <v>2.5000000000000001E-3</v>
      </c>
      <c r="Y12" s="16">
        <v>0.02</v>
      </c>
    </row>
    <row r="13" spans="2:25" s="14" customFormat="1" ht="26.45" customHeight="1">
      <c r="B13" s="81"/>
      <c r="C13" s="27"/>
      <c r="D13" s="68"/>
      <c r="E13" s="68"/>
      <c r="F13" s="33" t="s">
        <v>9</v>
      </c>
      <c r="G13" s="46">
        <f>SUM(G6:G12)</f>
        <v>775</v>
      </c>
      <c r="H13" s="46"/>
      <c r="I13" s="58">
        <f t="shared" ref="I13:Y13" si="0">SUM(I6:I12)</f>
        <v>20.55</v>
      </c>
      <c r="J13" s="20">
        <f t="shared" si="0"/>
        <v>15.140000000000002</v>
      </c>
      <c r="K13" s="44">
        <f t="shared" si="0"/>
        <v>99.92</v>
      </c>
      <c r="L13" s="60">
        <f>SUM(L6:L12)</f>
        <v>633.06999999999994</v>
      </c>
      <c r="M13" s="58">
        <f t="shared" si="0"/>
        <v>0.13599999999999998</v>
      </c>
      <c r="N13" s="20">
        <f t="shared" si="0"/>
        <v>0.27500000000000002</v>
      </c>
      <c r="O13" s="20">
        <f t="shared" si="0"/>
        <v>13.299999999999999</v>
      </c>
      <c r="P13" s="20">
        <f t="shared" si="0"/>
        <v>42.439</v>
      </c>
      <c r="Q13" s="45">
        <f t="shared" si="0"/>
        <v>0.26</v>
      </c>
      <c r="R13" s="58">
        <f t="shared" si="0"/>
        <v>332.61</v>
      </c>
      <c r="S13" s="20">
        <f t="shared" si="0"/>
        <v>252.35</v>
      </c>
      <c r="T13" s="20">
        <f t="shared" si="0"/>
        <v>94.77000000000001</v>
      </c>
      <c r="U13" s="20">
        <f t="shared" si="0"/>
        <v>4.9800000000000004</v>
      </c>
      <c r="V13" s="20">
        <f t="shared" si="0"/>
        <v>661.08999999999992</v>
      </c>
      <c r="W13" s="20">
        <f t="shared" si="0"/>
        <v>2.0829999999999998E-2</v>
      </c>
      <c r="X13" s="20">
        <f t="shared" si="0"/>
        <v>7.4300000000000008E-3</v>
      </c>
      <c r="Y13" s="44">
        <f t="shared" si="0"/>
        <v>0.18099999999999999</v>
      </c>
    </row>
    <row r="14" spans="2:25" s="14" customFormat="1" ht="26.45" customHeight="1" thickBot="1">
      <c r="B14" s="81"/>
      <c r="C14" s="28"/>
      <c r="D14" s="68"/>
      <c r="E14" s="68"/>
      <c r="F14" s="63" t="s">
        <v>10</v>
      </c>
      <c r="G14" s="34"/>
      <c r="H14" s="36"/>
      <c r="I14" s="41"/>
      <c r="J14" s="31"/>
      <c r="K14" s="32"/>
      <c r="L14" s="52">
        <f>L13/23.5</f>
        <v>26.939148936170209</v>
      </c>
      <c r="M14" s="41"/>
      <c r="N14" s="31"/>
      <c r="O14" s="31"/>
      <c r="P14" s="31"/>
      <c r="Q14" s="39"/>
      <c r="R14" s="41"/>
      <c r="S14" s="31"/>
      <c r="T14" s="31"/>
      <c r="U14" s="31"/>
      <c r="V14" s="31"/>
      <c r="W14" s="31"/>
      <c r="X14" s="31"/>
      <c r="Y14" s="32"/>
    </row>
    <row r="15" spans="2:25" s="37" customFormat="1" ht="19.5" thickBot="1">
      <c r="B15" s="57"/>
      <c r="C15" s="51"/>
      <c r="D15" s="48"/>
      <c r="E15" s="48"/>
      <c r="F15" s="49"/>
      <c r="G15" s="50"/>
      <c r="H15" s="48"/>
      <c r="I15" s="48"/>
      <c r="J15" s="48"/>
      <c r="K15" s="48"/>
    </row>
    <row r="16" spans="2:25" ht="16.5" thickBot="1">
      <c r="B16" s="8" t="s">
        <v>56</v>
      </c>
      <c r="C16" s="53"/>
      <c r="D16" s="53"/>
      <c r="E16" s="97" t="s">
        <v>26</v>
      </c>
      <c r="F16" s="93" t="s">
        <v>25</v>
      </c>
      <c r="G16" s="93" t="s">
        <v>14</v>
      </c>
      <c r="H16" s="93" t="s">
        <v>24</v>
      </c>
      <c r="I16" s="90" t="s">
        <v>11</v>
      </c>
      <c r="J16" s="100"/>
      <c r="K16" s="101"/>
      <c r="L16" s="95" t="s">
        <v>43</v>
      </c>
      <c r="M16" s="102" t="s">
        <v>12</v>
      </c>
      <c r="N16" s="103"/>
      <c r="O16" s="104"/>
      <c r="P16" s="104"/>
      <c r="Q16" s="105"/>
      <c r="R16" s="102" t="s">
        <v>13</v>
      </c>
      <c r="S16" s="103"/>
      <c r="T16" s="103"/>
      <c r="U16" s="103"/>
      <c r="V16" s="103"/>
      <c r="W16" s="103"/>
      <c r="X16" s="103"/>
      <c r="Y16" s="106"/>
    </row>
    <row r="17" spans="5:25" ht="16.5" customHeight="1" thickBot="1">
      <c r="E17" s="107"/>
      <c r="F17" s="107"/>
      <c r="G17" s="107"/>
      <c r="H17" s="107"/>
      <c r="I17" s="108" t="s">
        <v>15</v>
      </c>
      <c r="J17" s="64" t="s">
        <v>16</v>
      </c>
      <c r="K17" s="109" t="s">
        <v>17</v>
      </c>
      <c r="L17" s="110"/>
      <c r="M17" s="65" t="s">
        <v>18</v>
      </c>
      <c r="N17" s="65" t="s">
        <v>33</v>
      </c>
      <c r="O17" s="65" t="s">
        <v>19</v>
      </c>
      <c r="P17" s="66" t="s">
        <v>34</v>
      </c>
      <c r="Q17" s="65" t="s">
        <v>35</v>
      </c>
      <c r="R17" s="65" t="s">
        <v>20</v>
      </c>
      <c r="S17" s="65" t="s">
        <v>21</v>
      </c>
      <c r="T17" s="65" t="s">
        <v>22</v>
      </c>
      <c r="U17" s="65" t="s">
        <v>23</v>
      </c>
      <c r="V17" s="65" t="s">
        <v>36</v>
      </c>
      <c r="W17" s="65" t="s">
        <v>37</v>
      </c>
      <c r="X17" s="65" t="s">
        <v>38</v>
      </c>
      <c r="Y17" s="84" t="s">
        <v>39</v>
      </c>
    </row>
    <row r="18" spans="5:25" ht="15.75">
      <c r="E18" s="85" t="s">
        <v>8</v>
      </c>
      <c r="F18" s="54" t="s">
        <v>46</v>
      </c>
      <c r="G18" s="80">
        <v>100</v>
      </c>
      <c r="H18" s="29"/>
      <c r="I18" s="111">
        <v>0.4</v>
      </c>
      <c r="J18" s="15">
        <v>0.31</v>
      </c>
      <c r="K18" s="17">
        <v>10.3</v>
      </c>
      <c r="L18" s="112">
        <v>47</v>
      </c>
      <c r="M18" s="43">
        <v>0.02</v>
      </c>
      <c r="N18" s="111">
        <v>0.04</v>
      </c>
      <c r="O18" s="15">
        <v>5</v>
      </c>
      <c r="P18" s="15">
        <v>0</v>
      </c>
      <c r="Q18" s="113">
        <v>0</v>
      </c>
      <c r="R18" s="43">
        <v>19</v>
      </c>
      <c r="S18" s="15">
        <v>16</v>
      </c>
      <c r="T18" s="15">
        <v>12</v>
      </c>
      <c r="U18" s="15">
        <v>2.2999999999999998</v>
      </c>
      <c r="V18" s="15">
        <v>214</v>
      </c>
      <c r="W18" s="15">
        <v>4.0000000000000001E-3</v>
      </c>
      <c r="X18" s="15">
        <v>1E-4</v>
      </c>
      <c r="Y18" s="19">
        <v>0</v>
      </c>
    </row>
    <row r="19" spans="5:25" ht="15.75">
      <c r="E19" s="114" t="s">
        <v>47</v>
      </c>
      <c r="F19" s="115" t="s">
        <v>48</v>
      </c>
      <c r="G19" s="116">
        <v>220</v>
      </c>
      <c r="H19" s="114"/>
      <c r="I19" s="117">
        <v>4.68</v>
      </c>
      <c r="J19" s="118">
        <v>8.19</v>
      </c>
      <c r="K19" s="119">
        <v>10.33</v>
      </c>
      <c r="L19" s="120">
        <v>134.49</v>
      </c>
      <c r="M19" s="120">
        <v>0.06</v>
      </c>
      <c r="N19" s="118">
        <v>0.08</v>
      </c>
      <c r="O19" s="118">
        <v>16.02</v>
      </c>
      <c r="P19" s="118">
        <v>10</v>
      </c>
      <c r="Q19" s="119">
        <v>0.06</v>
      </c>
      <c r="R19" s="121">
        <v>37.08</v>
      </c>
      <c r="S19" s="118">
        <v>76.03</v>
      </c>
      <c r="T19" s="118">
        <v>23.82</v>
      </c>
      <c r="U19" s="118">
        <v>1.34</v>
      </c>
      <c r="V19" s="118">
        <v>278.8</v>
      </c>
      <c r="W19" s="118">
        <v>6.0000000000000001E-3</v>
      </c>
      <c r="X19" s="118">
        <v>0</v>
      </c>
      <c r="Y19" s="119">
        <v>3.5999999999999997E-2</v>
      </c>
    </row>
    <row r="20" spans="5:25" ht="15.75">
      <c r="E20" s="122" t="s">
        <v>49</v>
      </c>
      <c r="F20" s="123" t="s">
        <v>50</v>
      </c>
      <c r="G20" s="124">
        <v>90</v>
      </c>
      <c r="H20" s="125"/>
      <c r="I20" s="126">
        <v>13.02</v>
      </c>
      <c r="J20" s="127">
        <v>8.83</v>
      </c>
      <c r="K20" s="128">
        <v>8.15</v>
      </c>
      <c r="L20" s="129">
        <v>156.21</v>
      </c>
      <c r="M20" s="129">
        <v>0.06</v>
      </c>
      <c r="N20" s="127">
        <v>0.09</v>
      </c>
      <c r="O20" s="127">
        <v>1.65</v>
      </c>
      <c r="P20" s="127">
        <v>45</v>
      </c>
      <c r="Q20" s="128">
        <v>0.03</v>
      </c>
      <c r="R20" s="130">
        <v>30.88</v>
      </c>
      <c r="S20" s="127">
        <v>112.22</v>
      </c>
      <c r="T20" s="127">
        <v>16.48</v>
      </c>
      <c r="U20" s="127">
        <v>1.1399999999999999</v>
      </c>
      <c r="V20" s="127">
        <v>216.01</v>
      </c>
      <c r="W20" s="127">
        <v>4.0000000000000001E-3</v>
      </c>
      <c r="X20" s="127">
        <v>8.9999999999999998E-4</v>
      </c>
      <c r="Y20" s="128">
        <v>0.1</v>
      </c>
    </row>
    <row r="21" spans="5:25" ht="15.75">
      <c r="E21" s="125" t="s">
        <v>51</v>
      </c>
      <c r="F21" s="131" t="s">
        <v>52</v>
      </c>
      <c r="G21" s="124">
        <v>150</v>
      </c>
      <c r="H21" s="122"/>
      <c r="I21" s="132">
        <v>3.04</v>
      </c>
      <c r="J21" s="133">
        <v>4.76</v>
      </c>
      <c r="K21" s="134">
        <v>20.010000000000002</v>
      </c>
      <c r="L21" s="135">
        <v>135.04</v>
      </c>
      <c r="M21" s="126">
        <v>0.16</v>
      </c>
      <c r="N21" s="127">
        <v>0.12</v>
      </c>
      <c r="O21" s="127">
        <v>25.74</v>
      </c>
      <c r="P21" s="127">
        <v>33.229999999999997</v>
      </c>
      <c r="Q21" s="128">
        <v>0.1</v>
      </c>
      <c r="R21" s="130">
        <v>40.43</v>
      </c>
      <c r="S21" s="127">
        <v>95.49</v>
      </c>
      <c r="T21" s="127">
        <v>32.590000000000003</v>
      </c>
      <c r="U21" s="127">
        <v>1.19</v>
      </c>
      <c r="V21" s="127">
        <v>701.4</v>
      </c>
      <c r="W21" s="127">
        <v>8.0000000000000002E-3</v>
      </c>
      <c r="X21" s="127">
        <v>2E-3</v>
      </c>
      <c r="Y21" s="128">
        <v>4.2000000000000003E-2</v>
      </c>
    </row>
    <row r="22" spans="5:25" ht="15.75">
      <c r="E22" s="136" t="s">
        <v>7</v>
      </c>
      <c r="F22" s="137" t="s">
        <v>53</v>
      </c>
      <c r="G22" s="138">
        <v>200</v>
      </c>
      <c r="H22" s="34"/>
      <c r="I22" s="47">
        <v>0.8</v>
      </c>
      <c r="J22" s="12">
        <v>0.2</v>
      </c>
      <c r="K22" s="18">
        <v>23.2</v>
      </c>
      <c r="L22" s="139">
        <v>94.4</v>
      </c>
      <c r="M22" s="47">
        <v>0.02</v>
      </c>
      <c r="N22" s="12">
        <v>0.08</v>
      </c>
      <c r="O22" s="12">
        <v>4</v>
      </c>
      <c r="P22" s="12">
        <v>0</v>
      </c>
      <c r="Q22" s="18">
        <v>0</v>
      </c>
      <c r="R22" s="140">
        <v>16</v>
      </c>
      <c r="S22" s="12">
        <v>18</v>
      </c>
      <c r="T22" s="12">
        <v>10</v>
      </c>
      <c r="U22" s="12">
        <v>0.4</v>
      </c>
      <c r="V22" s="12">
        <v>304</v>
      </c>
      <c r="W22" s="12">
        <v>0</v>
      </c>
      <c r="X22" s="12">
        <v>0</v>
      </c>
      <c r="Y22" s="18">
        <v>0</v>
      </c>
    </row>
    <row r="23" spans="5:25" ht="15.75">
      <c r="E23" s="136" t="s">
        <v>54</v>
      </c>
      <c r="F23" s="141" t="s">
        <v>31</v>
      </c>
      <c r="G23" s="136">
        <v>30</v>
      </c>
      <c r="H23" s="34"/>
      <c r="I23" s="47">
        <v>2.13</v>
      </c>
      <c r="J23" s="12">
        <v>0.21</v>
      </c>
      <c r="K23" s="18">
        <v>13.26</v>
      </c>
      <c r="L23" s="61">
        <v>72</v>
      </c>
      <c r="M23" s="47">
        <v>0.03</v>
      </c>
      <c r="N23" s="12">
        <v>0.01</v>
      </c>
      <c r="O23" s="12">
        <v>0</v>
      </c>
      <c r="P23" s="12">
        <v>0</v>
      </c>
      <c r="Q23" s="18">
        <v>0</v>
      </c>
      <c r="R23" s="140">
        <v>11.1</v>
      </c>
      <c r="S23" s="12">
        <v>65.400000000000006</v>
      </c>
      <c r="T23" s="12">
        <v>19.5</v>
      </c>
      <c r="U23" s="12">
        <v>0.84</v>
      </c>
      <c r="V23" s="12">
        <v>27.9</v>
      </c>
      <c r="W23" s="12">
        <v>1E-3</v>
      </c>
      <c r="X23" s="12">
        <v>2E-3</v>
      </c>
      <c r="Y23" s="18">
        <v>0</v>
      </c>
    </row>
    <row r="24" spans="5:25" ht="15.75">
      <c r="E24" s="136" t="s">
        <v>55</v>
      </c>
      <c r="F24" s="141" t="s">
        <v>29</v>
      </c>
      <c r="G24" s="136">
        <v>20</v>
      </c>
      <c r="H24" s="34"/>
      <c r="I24" s="47">
        <v>1.1399999999999999</v>
      </c>
      <c r="J24" s="12">
        <v>0.22</v>
      </c>
      <c r="K24" s="18">
        <v>7.44</v>
      </c>
      <c r="L24" s="61">
        <v>36.26</v>
      </c>
      <c r="M24" s="47">
        <v>0.02</v>
      </c>
      <c r="N24" s="12">
        <v>2.4E-2</v>
      </c>
      <c r="O24" s="12">
        <v>0.08</v>
      </c>
      <c r="P24" s="12">
        <v>0</v>
      </c>
      <c r="Q24" s="18">
        <v>0</v>
      </c>
      <c r="R24" s="140">
        <v>6.8</v>
      </c>
      <c r="S24" s="12">
        <v>24</v>
      </c>
      <c r="T24" s="12">
        <v>8.1999999999999993</v>
      </c>
      <c r="U24" s="12">
        <v>0.46</v>
      </c>
      <c r="V24" s="12">
        <v>73.5</v>
      </c>
      <c r="W24" s="12">
        <v>2E-3</v>
      </c>
      <c r="X24" s="12">
        <v>2E-3</v>
      </c>
      <c r="Y24" s="18">
        <v>1.2E-2</v>
      </c>
    </row>
    <row r="25" spans="5:25" ht="15.75">
      <c r="E25" s="125"/>
      <c r="F25" s="142" t="s">
        <v>9</v>
      </c>
      <c r="G25" s="125">
        <f t="shared" ref="G25:X25" si="1">G18+G19+G20+G21+G22+G23+G24</f>
        <v>810</v>
      </c>
      <c r="H25" s="122">
        <f t="shared" si="1"/>
        <v>0</v>
      </c>
      <c r="I25" s="143">
        <f t="shared" si="1"/>
        <v>25.21</v>
      </c>
      <c r="J25" s="144">
        <f t="shared" si="1"/>
        <v>22.719999999999995</v>
      </c>
      <c r="K25" s="145">
        <f t="shared" si="1"/>
        <v>92.690000000000012</v>
      </c>
      <c r="L25" s="122">
        <f t="shared" si="1"/>
        <v>675.4</v>
      </c>
      <c r="M25" s="143">
        <f t="shared" si="1"/>
        <v>0.37000000000000011</v>
      </c>
      <c r="N25" s="144">
        <f t="shared" si="1"/>
        <v>0.44400000000000001</v>
      </c>
      <c r="O25" s="144">
        <f t="shared" si="1"/>
        <v>52.489999999999995</v>
      </c>
      <c r="P25" s="144">
        <f t="shared" si="1"/>
        <v>88.22999999999999</v>
      </c>
      <c r="Q25" s="145">
        <f t="shared" si="1"/>
        <v>0.19</v>
      </c>
      <c r="R25" s="146">
        <f t="shared" si="1"/>
        <v>161.29</v>
      </c>
      <c r="S25" s="144">
        <f t="shared" si="1"/>
        <v>407.14</v>
      </c>
      <c r="T25" s="144">
        <f t="shared" si="1"/>
        <v>122.59</v>
      </c>
      <c r="U25" s="144">
        <f t="shared" si="1"/>
        <v>7.669999999999999</v>
      </c>
      <c r="V25" s="144">
        <f t="shared" si="1"/>
        <v>1815.6100000000001</v>
      </c>
      <c r="W25" s="144">
        <f t="shared" si="1"/>
        <v>2.5000000000000001E-2</v>
      </c>
      <c r="X25" s="144">
        <f t="shared" si="1"/>
        <v>7.0000000000000001E-3</v>
      </c>
      <c r="Y25" s="128"/>
    </row>
  </sheetData>
  <mergeCells count="19">
    <mergeCell ref="E16:E17"/>
    <mergeCell ref="F16:F17"/>
    <mergeCell ref="G16:G17"/>
    <mergeCell ref="H16:H17"/>
    <mergeCell ref="I16:K16"/>
    <mergeCell ref="L16:L17"/>
    <mergeCell ref="M16:Q16"/>
    <mergeCell ref="R16:Y16"/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02.09.22 завтрак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2022-09-07T09:34:01Z</dcterms:modified>
</cp:coreProperties>
</file>