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95" yWindow="4740" windowWidth="19440" windowHeight="8100" tabRatio="994"/>
  </bookViews>
  <sheets>
    <sheet name="13.09.22" sheetId="17" r:id="rId1"/>
  </sheets>
  <definedNames>
    <definedName name="_xlnm.Print_Area" localSheetId="0">'13.09.22'!$B$1:$U$23</definedName>
  </definedNames>
  <calcPr calcId="145621" refMode="R1C1"/>
</workbook>
</file>

<file path=xl/calcChain.xml><?xml version="1.0" encoding="utf-8"?>
<calcChain xmlns="http://schemas.openxmlformats.org/spreadsheetml/2006/main">
  <c r="H20" i="17" l="1"/>
  <c r="I20" i="17"/>
  <c r="J20" i="17"/>
  <c r="K20" i="17"/>
  <c r="L20" i="17"/>
  <c r="M20" i="17"/>
  <c r="N20" i="17"/>
  <c r="O20" i="17"/>
  <c r="P20" i="17"/>
  <c r="Q20" i="17"/>
  <c r="R20" i="17"/>
  <c r="S20" i="17"/>
  <c r="T20" i="17"/>
  <c r="U20" i="17"/>
  <c r="V20" i="17"/>
  <c r="W20" i="17"/>
  <c r="X20" i="17"/>
  <c r="Y20" i="17"/>
  <c r="G20" i="17" l="1"/>
  <c r="G12" i="17"/>
  <c r="L12" i="17"/>
  <c r="Y12" i="17" l="1"/>
  <c r="X12" i="17"/>
  <c r="W12" i="17"/>
  <c r="V12" i="17"/>
  <c r="U12" i="17"/>
  <c r="T12" i="17"/>
  <c r="S12" i="17"/>
  <c r="R12" i="17"/>
  <c r="Q12" i="17"/>
  <c r="P12" i="17"/>
  <c r="O12" i="17"/>
  <c r="N12" i="17"/>
  <c r="M12" i="17"/>
  <c r="I12" i="17" l="1"/>
  <c r="J12" i="17"/>
  <c r="K12" i="17"/>
</calcChain>
</file>

<file path=xl/sharedStrings.xml><?xml version="1.0" encoding="utf-8"?>
<sst xmlns="http://schemas.openxmlformats.org/spreadsheetml/2006/main" count="63" uniqueCount="52">
  <si>
    <t xml:space="preserve"> Прием пищи</t>
  </si>
  <si>
    <t xml:space="preserve"> Школа</t>
  </si>
  <si>
    <t>день</t>
  </si>
  <si>
    <t xml:space="preserve"> отд/корп.</t>
  </si>
  <si>
    <t>Завтрак</t>
  </si>
  <si>
    <t>Обед</t>
  </si>
  <si>
    <t>1 блюдо</t>
  </si>
  <si>
    <t>2 блюдо</t>
  </si>
  <si>
    <t xml:space="preserve">Хлеб ржаной </t>
  </si>
  <si>
    <t>хлеб пшеничный</t>
  </si>
  <si>
    <t>хлеб ржаной</t>
  </si>
  <si>
    <t>3 блюдо</t>
  </si>
  <si>
    <t>закуска</t>
  </si>
  <si>
    <t>Итого за прием пищи:</t>
  </si>
  <si>
    <t xml:space="preserve">       Пищевые вещества, г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</si>
  <si>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</si>
  <si>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</si>
  <si>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</si>
  <si>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</si>
  <si>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</si>
  <si>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</si>
  <si>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</si>
  <si>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</si>
  <si>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</si>
  <si>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</si>
  <si>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</si>
  <si>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</si>
  <si>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</si>
  <si>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</si>
  <si>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 xml:space="preserve"> Раздел</t>
  </si>
  <si>
    <t>Каша гречневая рассыпчатая с маслом</t>
  </si>
  <si>
    <t>Хлеб ржаной</t>
  </si>
  <si>
    <t xml:space="preserve"> гарнир</t>
  </si>
  <si>
    <t>Хлеб пшеничный</t>
  </si>
  <si>
    <t>Макароны отварные с маслом</t>
  </si>
  <si>
    <t>п/к*</t>
  </si>
  <si>
    <t>Фрукты в асортименте (яблоко)</t>
  </si>
  <si>
    <t>Щи вегетарианские со сметаной</t>
  </si>
  <si>
    <t>B2</t>
  </si>
  <si>
    <t>A, рэт. экв</t>
  </si>
  <si>
    <t>D, мкг</t>
  </si>
  <si>
    <t>K</t>
  </si>
  <si>
    <t>I</t>
  </si>
  <si>
    <t>Se</t>
  </si>
  <si>
    <t>F</t>
  </si>
  <si>
    <t>Горошек консервированный</t>
  </si>
  <si>
    <t xml:space="preserve">№ рецептуры </t>
  </si>
  <si>
    <t>Энергетическая ценность, ккал</t>
  </si>
  <si>
    <t>Филе птицы тушеное в сливочном соусе</t>
  </si>
  <si>
    <t xml:space="preserve">Кисель витаминизированный </t>
  </si>
  <si>
    <t>Кисель витаминизированный</t>
  </si>
  <si>
    <t>Котлета мясная "Домашняя"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</si>
</sst>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58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0" applyFont="1" applyBorder="1" applyAlignment="1">
      <alignment horizontal="center"/>
    </xf>
    <xf numFmtId="0" fontId="10" fillId="0" borderId="0" xfId="0" applyFont="1"/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/>
    </xf>
    <xf numFmtId="0" fontId="10" fillId="2" borderId="0" xfId="0" applyFont="1" applyFill="1"/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10" fillId="0" borderId="0" xfId="0" applyFont="1" applyBorder="1"/>
    <xf numFmtId="0" fontId="5" fillId="2" borderId="1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2" borderId="20" xfId="0" applyFont="1" applyFill="1" applyBorder="1" applyAlignment="1">
      <alignment horizontal="left"/>
    </xf>
    <xf numFmtId="0" fontId="9" fillId="0" borderId="20" xfId="0" applyFont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5" fillId="0" borderId="23" xfId="1" applyFont="1" applyBorder="1" applyAlignment="1">
      <alignment horizontal="center"/>
    </xf>
    <xf numFmtId="0" fontId="9" fillId="2" borderId="20" xfId="0" applyFont="1" applyFill="1" applyBorder="1" applyAlignment="1">
      <alignment horizontal="left" wrapText="1"/>
    </xf>
    <xf numFmtId="0" fontId="9" fillId="3" borderId="4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9" fillId="0" borderId="20" xfId="0" applyFont="1" applyBorder="1" applyAlignment="1">
      <alignment horizontal="center" wrapText="1"/>
    </xf>
    <xf numFmtId="0" fontId="5" fillId="0" borderId="20" xfId="0" applyFont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9" fillId="0" borderId="27" xfId="0" applyFont="1" applyBorder="1" applyAlignment="1">
      <alignment horizontal="center" wrapText="1"/>
    </xf>
    <xf numFmtId="0" fontId="9" fillId="3" borderId="15" xfId="0" applyFont="1" applyFill="1" applyBorder="1" applyAlignment="1">
      <alignment horizontal="center"/>
    </xf>
    <xf numFmtId="0" fontId="5" fillId="2" borderId="11" xfId="1" applyFont="1" applyFill="1" applyBorder="1" applyAlignment="1">
      <alignment horizontal="center"/>
    </xf>
    <xf numFmtId="0" fontId="5" fillId="2" borderId="20" xfId="1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9" fillId="2" borderId="20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5" fillId="2" borderId="15" xfId="1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9" fillId="0" borderId="20" xfId="0" applyFont="1" applyBorder="1" applyAlignment="1">
      <alignment horizontal="left" wrapText="1"/>
    </xf>
    <xf numFmtId="0" fontId="8" fillId="2" borderId="20" xfId="0" applyFont="1" applyFill="1" applyBorder="1" applyAlignment="1">
      <alignment horizontal="center"/>
    </xf>
    <xf numFmtId="0" fontId="9" fillId="0" borderId="27" xfId="0" applyFont="1" applyBorder="1" applyAlignment="1">
      <alignment horizontal="left"/>
    </xf>
    <xf numFmtId="0" fontId="9" fillId="0" borderId="20" xfId="0" applyFont="1" applyFill="1" applyBorder="1" applyAlignment="1">
      <alignment horizontal="left" wrapText="1"/>
    </xf>
    <xf numFmtId="0" fontId="5" fillId="2" borderId="27" xfId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15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11" xfId="1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left"/>
    </xf>
    <xf numFmtId="0" fontId="6" fillId="3" borderId="15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 wrapText="1"/>
    </xf>
    <xf numFmtId="0" fontId="5" fillId="0" borderId="27" xfId="0" applyFont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5" fillId="0" borderId="9" xfId="1" applyFont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164" fontId="0" fillId="0" borderId="0" xfId="0" applyNumberFormat="1"/>
    <xf numFmtId="0" fontId="9" fillId="3" borderId="20" xfId="0" applyFont="1" applyFill="1" applyBorder="1" applyAlignment="1">
      <alignment horizontal="center" wrapText="1"/>
    </xf>
    <xf numFmtId="0" fontId="9" fillId="3" borderId="20" xfId="0" applyFont="1" applyFill="1" applyBorder="1" applyAlignment="1">
      <alignment horizontal="left" wrapText="1"/>
    </xf>
    <xf numFmtId="0" fontId="5" fillId="0" borderId="28" xfId="1" applyFont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7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3" borderId="4" xfId="0" applyFont="1" applyFill="1" applyBorder="1" applyAlignment="1">
      <alignment horizontal="center" wrapText="1"/>
    </xf>
    <xf numFmtId="0" fontId="5" fillId="3" borderId="0" xfId="0" applyFont="1" applyFill="1" applyBorder="1"/>
    <xf numFmtId="0" fontId="10" fillId="3" borderId="0" xfId="0" applyFont="1" applyFill="1" applyBorder="1" applyAlignment="1">
      <alignment horizontal="center"/>
    </xf>
    <xf numFmtId="0" fontId="10" fillId="3" borderId="0" xfId="0" applyFont="1" applyFill="1" applyBorder="1"/>
    <xf numFmtId="0" fontId="5" fillId="4" borderId="0" xfId="0" applyFont="1" applyFill="1" applyBorder="1"/>
    <xf numFmtId="0" fontId="10" fillId="4" borderId="0" xfId="0" applyFont="1" applyFill="1" applyBorder="1" applyAlignment="1">
      <alignment horizontal="center"/>
    </xf>
    <xf numFmtId="0" fontId="10" fillId="4" borderId="0" xfId="0" applyFont="1" applyFill="1" applyBorder="1"/>
    <xf numFmtId="0" fontId="10" fillId="0" borderId="0" xfId="0" applyFont="1" applyBorder="1" applyAlignment="1">
      <alignment horizontal="center"/>
    </xf>
    <xf numFmtId="0" fontId="9" fillId="0" borderId="4" xfId="0" applyFont="1" applyFill="1" applyBorder="1" applyAlignment="1">
      <alignment horizontal="center" wrapText="1"/>
    </xf>
    <xf numFmtId="0" fontId="8" fillId="0" borderId="26" xfId="0" applyFont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5" fillId="3" borderId="20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4" xfId="0" applyFont="1" applyBorder="1" applyAlignment="1">
      <alignment horizontal="center" wrapText="1"/>
    </xf>
    <xf numFmtId="0" fontId="7" fillId="0" borderId="3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6" xfId="0" applyBorder="1" applyAlignment="1">
      <alignment horizontal="center"/>
    </xf>
    <xf numFmtId="0" fontId="10" fillId="0" borderId="24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3"/>
  <sheetViews>
    <sheetView tabSelected="1" topLeftCell="A7" zoomScale="70" zoomScaleNormal="70" workbookViewId="0">
      <selection activeCell="F23" sqref="F23"/>
    </sheetView>
  </sheetViews>
  <sheetFormatPr defaultRowHeight="15" x14ac:dyDescent="0.25"/>
  <cols>
    <col min="2" max="2" width="16.85546875" customWidth="1"/>
    <col min="3" max="3" width="11" style="5" customWidth="1"/>
    <col min="4" max="4" width="24.42578125" style="5" customWidth="1"/>
    <col min="5" max="5" width="20.85546875" customWidth="1"/>
    <col min="6" max="6" width="54.28515625" customWidth="1"/>
    <col min="7" max="7" width="13.85546875" customWidth="1"/>
    <col min="8" max="8" width="10.85546875" customWidth="1"/>
    <col min="10" max="10" width="11.28515625" customWidth="1"/>
    <col min="11" max="11" width="12.85546875" customWidth="1"/>
    <col min="12" max="12" width="25.42578125" customWidth="1"/>
    <col min="13" max="13" width="11.28515625" customWidth="1"/>
  </cols>
  <sheetData>
    <row r="2" spans="2:25" ht="23.25" x14ac:dyDescent="0.35">
      <c r="B2" s="115" t="s">
        <v>1</v>
      </c>
      <c r="C2" s="115"/>
      <c r="D2" s="116"/>
      <c r="E2" s="115" t="s">
        <v>3</v>
      </c>
      <c r="F2" s="115"/>
      <c r="G2" s="117" t="s">
        <v>2</v>
      </c>
      <c r="H2" s="116">
        <v>7</v>
      </c>
      <c r="I2" s="6"/>
      <c r="L2" s="8"/>
      <c r="M2" s="7"/>
      <c r="N2" s="1"/>
      <c r="O2" s="2"/>
    </row>
    <row r="3" spans="2:25" ht="15.75" thickBot="1" x14ac:dyDescent="0.3">
      <c r="B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4" customFormat="1" ht="21.75" customHeight="1" thickBot="1" x14ac:dyDescent="0.3">
      <c r="B4" s="150" t="s">
        <v>0</v>
      </c>
      <c r="C4" s="157"/>
      <c r="D4" s="147" t="s">
        <v>46</v>
      </c>
      <c r="E4" s="150" t="s">
        <v>29</v>
      </c>
      <c r="F4" s="147" t="s">
        <v>28</v>
      </c>
      <c r="G4" s="147" t="s">
        <v>17</v>
      </c>
      <c r="H4" s="147" t="s">
        <v>27</v>
      </c>
      <c r="I4" s="149" t="s">
        <v>14</v>
      </c>
      <c r="J4" s="154"/>
      <c r="K4" s="155"/>
      <c r="L4" s="148" t="s">
        <v>47</v>
      </c>
      <c r="M4" s="142" t="s">
        <v>15</v>
      </c>
      <c r="N4" s="143"/>
      <c r="O4" s="151"/>
      <c r="P4" s="151"/>
      <c r="Q4" s="151"/>
      <c r="R4" s="144" t="s">
        <v>16</v>
      </c>
      <c r="S4" s="145"/>
      <c r="T4" s="145"/>
      <c r="U4" s="145"/>
      <c r="V4" s="145"/>
      <c r="W4" s="145"/>
      <c r="X4" s="145"/>
      <c r="Y4" s="146"/>
    </row>
    <row r="5" spans="2:25" s="14" customFormat="1" ht="28.5" customHeight="1" thickBot="1" x14ac:dyDescent="0.3">
      <c r="B5" s="152"/>
      <c r="C5" s="156"/>
      <c r="D5" s="152"/>
      <c r="E5" s="152"/>
      <c r="F5" s="152"/>
      <c r="G5" s="152"/>
      <c r="H5" s="152"/>
      <c r="I5" s="119" t="s">
        <v>18</v>
      </c>
      <c r="J5" s="101" t="s">
        <v>19</v>
      </c>
      <c r="K5" s="119" t="s">
        <v>20</v>
      </c>
      <c r="L5" s="153"/>
      <c r="M5" s="103" t="s">
        <v>21</v>
      </c>
      <c r="N5" s="103" t="s">
        <v>38</v>
      </c>
      <c r="O5" s="103" t="s">
        <v>22</v>
      </c>
      <c r="P5" s="104" t="s">
        <v>39</v>
      </c>
      <c r="Q5" s="118" t="s">
        <v>40</v>
      </c>
      <c r="R5" s="81" t="s">
        <v>23</v>
      </c>
      <c r="S5" s="81" t="s">
        <v>24</v>
      </c>
      <c r="T5" s="81" t="s">
        <v>25</v>
      </c>
      <c r="U5" s="81" t="s">
        <v>26</v>
      </c>
      <c r="V5" s="81" t="s">
        <v>41</v>
      </c>
      <c r="W5" s="81" t="s">
        <v>42</v>
      </c>
      <c r="X5" s="81" t="s">
        <v>43</v>
      </c>
      <c r="Y5" s="101" t="s">
        <v>44</v>
      </c>
    </row>
    <row r="6" spans="2:25" s="14" customFormat="1" ht="26.45" customHeight="1" x14ac:dyDescent="0.25">
      <c r="B6" s="120" t="s">
        <v>4</v>
      </c>
      <c r="C6" s="41"/>
      <c r="D6" s="139">
        <v>112</v>
      </c>
      <c r="E6" s="79" t="s">
        <v>12</v>
      </c>
      <c r="F6" s="124" t="s">
        <v>36</v>
      </c>
      <c r="G6" s="49">
        <v>150</v>
      </c>
      <c r="H6" s="79"/>
      <c r="I6" s="71">
        <v>0.06</v>
      </c>
      <c r="J6" s="26">
        <v>0.06</v>
      </c>
      <c r="K6" s="27">
        <v>14.71</v>
      </c>
      <c r="L6" s="80">
        <v>70.5</v>
      </c>
      <c r="M6" s="71">
        <v>4.4999999999999998E-2</v>
      </c>
      <c r="N6" s="26">
        <v>0.03</v>
      </c>
      <c r="O6" s="26">
        <v>15</v>
      </c>
      <c r="P6" s="26">
        <v>0</v>
      </c>
      <c r="Q6" s="27">
        <v>0</v>
      </c>
      <c r="R6" s="31">
        <v>24</v>
      </c>
      <c r="S6" s="25">
        <v>16.5</v>
      </c>
      <c r="T6" s="25">
        <v>13.5</v>
      </c>
      <c r="U6" s="25">
        <v>3.3</v>
      </c>
      <c r="V6" s="25">
        <v>417</v>
      </c>
      <c r="W6" s="25">
        <v>3.0000000000000001E-3</v>
      </c>
      <c r="X6" s="25">
        <v>5.0000000000000001E-4</v>
      </c>
      <c r="Y6" s="65">
        <v>1.4999999999999999E-2</v>
      </c>
    </row>
    <row r="7" spans="2:25" s="14" customFormat="1" ht="44.25" customHeight="1" x14ac:dyDescent="0.25">
      <c r="B7" s="123"/>
      <c r="C7" s="141" t="s">
        <v>35</v>
      </c>
      <c r="D7" s="102">
        <v>195</v>
      </c>
      <c r="E7" s="53" t="s">
        <v>7</v>
      </c>
      <c r="F7" s="112" t="s">
        <v>48</v>
      </c>
      <c r="G7" s="126">
        <v>90</v>
      </c>
      <c r="H7" s="106"/>
      <c r="I7" s="89">
        <v>14.4</v>
      </c>
      <c r="J7" s="90">
        <v>14.3</v>
      </c>
      <c r="K7" s="91">
        <v>14.2</v>
      </c>
      <c r="L7" s="92">
        <v>203.2</v>
      </c>
      <c r="M7" s="89">
        <v>0.02</v>
      </c>
      <c r="N7" s="90">
        <v>6.3E-2</v>
      </c>
      <c r="O7" s="90">
        <v>3.08</v>
      </c>
      <c r="P7" s="90">
        <v>4.8</v>
      </c>
      <c r="Q7" s="99">
        <v>2.1000000000000001E-2</v>
      </c>
      <c r="R7" s="89">
        <v>22.57</v>
      </c>
      <c r="S7" s="90">
        <v>10.5</v>
      </c>
      <c r="T7" s="90">
        <v>18.420000000000002</v>
      </c>
      <c r="U7" s="90">
        <v>0.19</v>
      </c>
      <c r="V7" s="90">
        <v>105.04</v>
      </c>
      <c r="W7" s="90">
        <v>6.3E-3</v>
      </c>
      <c r="X7" s="90">
        <v>6.3000000000000003E-4</v>
      </c>
      <c r="Y7" s="91">
        <v>0.115</v>
      </c>
    </row>
    <row r="8" spans="2:25" s="14" customFormat="1" ht="26.25" customHeight="1" x14ac:dyDescent="0.25">
      <c r="B8" s="123"/>
      <c r="C8" s="43"/>
      <c r="D8" s="50">
        <v>445</v>
      </c>
      <c r="E8" s="45" t="s">
        <v>32</v>
      </c>
      <c r="F8" s="84" t="s">
        <v>30</v>
      </c>
      <c r="G8" s="47">
        <v>150</v>
      </c>
      <c r="H8" s="56"/>
      <c r="I8" s="73">
        <v>8.76</v>
      </c>
      <c r="J8" s="18">
        <v>6.66</v>
      </c>
      <c r="K8" s="30">
        <v>39.61</v>
      </c>
      <c r="L8" s="72">
        <v>253.09</v>
      </c>
      <c r="M8" s="73">
        <v>0.3</v>
      </c>
      <c r="N8" s="18">
        <v>0</v>
      </c>
      <c r="O8" s="18">
        <v>0</v>
      </c>
      <c r="P8" s="18">
        <v>31.27</v>
      </c>
      <c r="Q8" s="19">
        <v>0</v>
      </c>
      <c r="R8" s="73">
        <v>14.5</v>
      </c>
      <c r="S8" s="18">
        <v>207.52</v>
      </c>
      <c r="T8" s="18">
        <v>138.6</v>
      </c>
      <c r="U8" s="18">
        <v>4.6500000000000004</v>
      </c>
      <c r="V8" s="18">
        <v>273.8</v>
      </c>
      <c r="W8" s="18">
        <v>3.0000000000000001E-3</v>
      </c>
      <c r="X8" s="18">
        <v>5.0000000000000001E-3</v>
      </c>
      <c r="Y8" s="30">
        <v>0.02</v>
      </c>
    </row>
    <row r="9" spans="2:25" s="24" customFormat="1" ht="33" customHeight="1" x14ac:dyDescent="0.25">
      <c r="B9" s="123"/>
      <c r="C9" s="42"/>
      <c r="D9" s="107">
        <v>23</v>
      </c>
      <c r="E9" s="39" t="s">
        <v>11</v>
      </c>
      <c r="F9" s="85" t="s">
        <v>49</v>
      </c>
      <c r="G9" s="134">
        <v>200</v>
      </c>
      <c r="H9" s="54"/>
      <c r="I9" s="67">
        <v>0</v>
      </c>
      <c r="J9" s="13">
        <v>0</v>
      </c>
      <c r="K9" s="28">
        <v>26</v>
      </c>
      <c r="L9" s="69">
        <v>105</v>
      </c>
      <c r="M9" s="67">
        <v>0.16</v>
      </c>
      <c r="N9" s="13">
        <v>0.1</v>
      </c>
      <c r="O9" s="13">
        <v>10.199999999999999</v>
      </c>
      <c r="P9" s="13">
        <v>0.16</v>
      </c>
      <c r="Q9" s="28">
        <v>0.96</v>
      </c>
      <c r="R9" s="15">
        <v>97.5</v>
      </c>
      <c r="S9" s="13">
        <v>0</v>
      </c>
      <c r="T9" s="23">
        <v>0</v>
      </c>
      <c r="U9" s="13">
        <v>0</v>
      </c>
      <c r="V9" s="13">
        <v>0</v>
      </c>
      <c r="W9" s="13">
        <v>0</v>
      </c>
      <c r="X9" s="13">
        <v>0</v>
      </c>
      <c r="Y9" s="29">
        <v>0</v>
      </c>
    </row>
    <row r="10" spans="2:25" s="24" customFormat="1" ht="26.25" customHeight="1" x14ac:dyDescent="0.25">
      <c r="B10" s="123"/>
      <c r="C10" s="42"/>
      <c r="D10" s="51">
        <v>119</v>
      </c>
      <c r="E10" s="47" t="s">
        <v>9</v>
      </c>
      <c r="F10" s="125" t="s">
        <v>33</v>
      </c>
      <c r="G10" s="58">
        <v>20</v>
      </c>
      <c r="H10" s="45"/>
      <c r="I10" s="67">
        <v>1.4</v>
      </c>
      <c r="J10" s="13">
        <v>0.14000000000000001</v>
      </c>
      <c r="K10" s="28">
        <v>8.8000000000000007</v>
      </c>
      <c r="L10" s="69">
        <v>48</v>
      </c>
      <c r="M10" s="67">
        <v>0.02</v>
      </c>
      <c r="N10" s="13">
        <v>6.0000000000000001E-3</v>
      </c>
      <c r="O10" s="13">
        <v>0</v>
      </c>
      <c r="P10" s="13">
        <v>0</v>
      </c>
      <c r="Q10" s="28">
        <v>0</v>
      </c>
      <c r="R10" s="15">
        <v>7.4</v>
      </c>
      <c r="S10" s="13">
        <v>43.6</v>
      </c>
      <c r="T10" s="13">
        <v>13</v>
      </c>
      <c r="U10" s="15">
        <v>0.56000000000000005</v>
      </c>
      <c r="V10" s="13">
        <v>18.600000000000001</v>
      </c>
      <c r="W10" s="13">
        <v>5.9999999999999995E-4</v>
      </c>
      <c r="X10" s="15">
        <v>1E-3</v>
      </c>
      <c r="Y10" s="28">
        <v>0</v>
      </c>
    </row>
    <row r="11" spans="2:25" s="24" customFormat="1" ht="23.25" customHeight="1" x14ac:dyDescent="0.25">
      <c r="B11" s="123"/>
      <c r="C11" s="42"/>
      <c r="D11" s="50">
        <v>120</v>
      </c>
      <c r="E11" s="45" t="s">
        <v>10</v>
      </c>
      <c r="F11" s="125" t="s">
        <v>8</v>
      </c>
      <c r="G11" s="47">
        <v>20</v>
      </c>
      <c r="H11" s="45"/>
      <c r="I11" s="67">
        <v>1.1399999999999999</v>
      </c>
      <c r="J11" s="13">
        <v>0.22</v>
      </c>
      <c r="K11" s="28">
        <v>7.44</v>
      </c>
      <c r="L11" s="70">
        <v>36.26</v>
      </c>
      <c r="M11" s="73">
        <v>0.02</v>
      </c>
      <c r="N11" s="18">
        <v>2.4E-2</v>
      </c>
      <c r="O11" s="18">
        <v>0.08</v>
      </c>
      <c r="P11" s="18">
        <v>0</v>
      </c>
      <c r="Q11" s="30">
        <v>0</v>
      </c>
      <c r="R11" s="17">
        <v>6.8</v>
      </c>
      <c r="S11" s="18">
        <v>24</v>
      </c>
      <c r="T11" s="18">
        <v>8.1999999999999993</v>
      </c>
      <c r="U11" s="18">
        <v>0.46</v>
      </c>
      <c r="V11" s="18">
        <v>73.5</v>
      </c>
      <c r="W11" s="18">
        <v>2E-3</v>
      </c>
      <c r="X11" s="18">
        <v>2E-3</v>
      </c>
      <c r="Y11" s="30">
        <v>1.2E-2</v>
      </c>
    </row>
    <row r="12" spans="2:25" s="24" customFormat="1" ht="23.25" customHeight="1" thickBot="1" x14ac:dyDescent="0.3">
      <c r="B12" s="123"/>
      <c r="C12" s="44" t="s">
        <v>35</v>
      </c>
      <c r="D12" s="102"/>
      <c r="E12" s="53"/>
      <c r="F12" s="94" t="s">
        <v>13</v>
      </c>
      <c r="G12" s="78">
        <f>G6+G7+G8+G9+G10+G11</f>
        <v>630</v>
      </c>
      <c r="H12" s="98"/>
      <c r="I12" s="95">
        <f>I6+I7+I8+I9+I10+I11</f>
        <v>25.759999999999998</v>
      </c>
      <c r="J12" s="96">
        <f>J6+J7+J8+J9+J10+J11</f>
        <v>21.380000000000003</v>
      </c>
      <c r="K12" s="97">
        <f>K6+K7+K8+K9+K10+K11</f>
        <v>110.75999999999999</v>
      </c>
      <c r="L12" s="109">
        <f>L6+L7+L8+L9+L10+L11</f>
        <v>716.05</v>
      </c>
      <c r="M12" s="62">
        <f>M6+M7+M8+M9+M10+M11</f>
        <v>0.56500000000000006</v>
      </c>
      <c r="N12" s="20">
        <f>N6+N7+N8+N9+N10+N11</f>
        <v>0.223</v>
      </c>
      <c r="O12" s="20">
        <f>O6+O7+O8+O9+O10+O11</f>
        <v>28.359999999999996</v>
      </c>
      <c r="P12" s="20">
        <f>P6+P7+P8+P9+P10+P11</f>
        <v>36.229999999999997</v>
      </c>
      <c r="Q12" s="33">
        <f>Q6+Q7+Q8+Q9+Q10+Q11</f>
        <v>0.98099999999999998</v>
      </c>
      <c r="R12" s="32">
        <f>R6+R7+R8+R9+R10+R11</f>
        <v>172.77</v>
      </c>
      <c r="S12" s="20">
        <f>S6+S7+S8+S9+S10+S11</f>
        <v>302.12</v>
      </c>
      <c r="T12" s="20">
        <f>T6+T7+T8+T9+T10+T11</f>
        <v>191.71999999999997</v>
      </c>
      <c r="U12" s="20">
        <f>U6+U7+U8+U9+U10+U11</f>
        <v>9.1600000000000019</v>
      </c>
      <c r="V12" s="20">
        <f>V6+V7+V8+V9+V10+V11</f>
        <v>887.93999999999994</v>
      </c>
      <c r="W12" s="20">
        <f>W6+W7+W8+W9+W10+W11</f>
        <v>1.4899999999999998E-2</v>
      </c>
      <c r="X12" s="20">
        <f>X6+X7+X8+X9+X10+X11</f>
        <v>9.1299999999999992E-3</v>
      </c>
      <c r="Y12" s="33">
        <f>Y6+Y7+Y8+Y9+Y10+Y11</f>
        <v>0.16200000000000001</v>
      </c>
    </row>
    <row r="13" spans="2:25" s="14" customFormat="1" ht="33.75" customHeight="1" x14ac:dyDescent="0.25">
      <c r="B13" s="121" t="s">
        <v>5</v>
      </c>
      <c r="C13" s="140"/>
      <c r="D13" s="74">
        <v>172</v>
      </c>
      <c r="E13" s="75" t="s">
        <v>12</v>
      </c>
      <c r="F13" s="137" t="s">
        <v>45</v>
      </c>
      <c r="G13" s="138">
        <v>60</v>
      </c>
      <c r="H13" s="75"/>
      <c r="I13" s="76">
        <v>1.86</v>
      </c>
      <c r="J13" s="37">
        <v>0.12</v>
      </c>
      <c r="K13" s="108">
        <v>4.26</v>
      </c>
      <c r="L13" s="113">
        <v>24.6</v>
      </c>
      <c r="M13" s="76">
        <v>0.06</v>
      </c>
      <c r="N13" s="37">
        <v>0.11</v>
      </c>
      <c r="O13" s="37">
        <v>6</v>
      </c>
      <c r="P13" s="37">
        <v>1.2</v>
      </c>
      <c r="Q13" s="108">
        <v>0</v>
      </c>
      <c r="R13" s="76">
        <v>9.6</v>
      </c>
      <c r="S13" s="37">
        <v>31.8</v>
      </c>
      <c r="T13" s="37">
        <v>12.6</v>
      </c>
      <c r="U13" s="37">
        <v>0.42</v>
      </c>
      <c r="V13" s="37">
        <v>438.6</v>
      </c>
      <c r="W13" s="37">
        <v>0</v>
      </c>
      <c r="X13" s="37">
        <v>1E-3</v>
      </c>
      <c r="Y13" s="38">
        <v>0.02</v>
      </c>
    </row>
    <row r="14" spans="2:25" s="14" customFormat="1" ht="33.75" customHeight="1" x14ac:dyDescent="0.25">
      <c r="B14" s="122"/>
      <c r="C14" s="87"/>
      <c r="D14" s="47">
        <v>212</v>
      </c>
      <c r="E14" s="45" t="s">
        <v>6</v>
      </c>
      <c r="F14" s="82" t="s">
        <v>37</v>
      </c>
      <c r="G14" s="61">
        <v>200</v>
      </c>
      <c r="H14" s="56"/>
      <c r="I14" s="67">
        <v>1.8</v>
      </c>
      <c r="J14" s="13">
        <v>5.4</v>
      </c>
      <c r="K14" s="16">
        <v>7.2</v>
      </c>
      <c r="L14" s="105">
        <v>84.8</v>
      </c>
      <c r="M14" s="73">
        <v>0.03</v>
      </c>
      <c r="N14" s="18">
        <v>0.04</v>
      </c>
      <c r="O14" s="18">
        <v>10.08</v>
      </c>
      <c r="P14" s="18">
        <v>104.4</v>
      </c>
      <c r="Q14" s="19">
        <v>0</v>
      </c>
      <c r="R14" s="73">
        <v>28.34</v>
      </c>
      <c r="S14" s="18">
        <v>33.4</v>
      </c>
      <c r="T14" s="18">
        <v>15.66</v>
      </c>
      <c r="U14" s="18">
        <v>0.62</v>
      </c>
      <c r="V14" s="18">
        <v>269</v>
      </c>
      <c r="W14" s="18">
        <v>0.04</v>
      </c>
      <c r="X14" s="18">
        <v>0</v>
      </c>
      <c r="Y14" s="30">
        <v>0.02</v>
      </c>
    </row>
    <row r="15" spans="2:25" s="14" customFormat="1" ht="33.75" customHeight="1" x14ac:dyDescent="0.25">
      <c r="B15" s="135"/>
      <c r="C15" s="88" t="s">
        <v>35</v>
      </c>
      <c r="D15" s="57">
        <v>179</v>
      </c>
      <c r="E15" s="53" t="s">
        <v>7</v>
      </c>
      <c r="F15" s="112" t="s">
        <v>51</v>
      </c>
      <c r="G15" s="111">
        <v>90</v>
      </c>
      <c r="H15" s="53"/>
      <c r="I15" s="89">
        <v>15.2</v>
      </c>
      <c r="J15" s="90">
        <v>14.04</v>
      </c>
      <c r="K15" s="99">
        <v>8.9</v>
      </c>
      <c r="L15" s="114">
        <v>222.7</v>
      </c>
      <c r="M15" s="89">
        <v>0.21</v>
      </c>
      <c r="N15" s="90">
        <v>1.55</v>
      </c>
      <c r="O15" s="90">
        <v>77.16</v>
      </c>
      <c r="P15" s="90">
        <v>4412.25</v>
      </c>
      <c r="Q15" s="99">
        <v>1.08</v>
      </c>
      <c r="R15" s="89">
        <v>22.15</v>
      </c>
      <c r="S15" s="90">
        <v>221.14</v>
      </c>
      <c r="T15" s="90">
        <v>14.93</v>
      </c>
      <c r="U15" s="90">
        <v>11.35</v>
      </c>
      <c r="V15" s="90">
        <v>233.1</v>
      </c>
      <c r="W15" s="90">
        <v>6.0000000000000001E-3</v>
      </c>
      <c r="X15" s="90">
        <v>3.5999999999999997E-2</v>
      </c>
      <c r="Y15" s="91">
        <v>0.21</v>
      </c>
    </row>
    <row r="16" spans="2:25" s="14" customFormat="1" ht="33.75" customHeight="1" x14ac:dyDescent="0.25">
      <c r="B16" s="135"/>
      <c r="C16" s="87"/>
      <c r="D16" s="48">
        <v>516</v>
      </c>
      <c r="E16" s="40" t="s">
        <v>32</v>
      </c>
      <c r="F16" s="52" t="s">
        <v>34</v>
      </c>
      <c r="G16" s="66">
        <v>150</v>
      </c>
      <c r="H16" s="40"/>
      <c r="I16" s="68">
        <v>5.22</v>
      </c>
      <c r="J16" s="35">
        <v>5.35</v>
      </c>
      <c r="K16" s="36">
        <v>32.159999999999997</v>
      </c>
      <c r="L16" s="86">
        <v>197.67</v>
      </c>
      <c r="M16" s="68">
        <v>0</v>
      </c>
      <c r="N16" s="35">
        <v>0.2</v>
      </c>
      <c r="O16" s="35">
        <v>2.25</v>
      </c>
      <c r="P16" s="35">
        <v>30</v>
      </c>
      <c r="Q16" s="36">
        <v>0.11</v>
      </c>
      <c r="R16" s="68">
        <v>1.8</v>
      </c>
      <c r="S16" s="35">
        <v>14.87</v>
      </c>
      <c r="T16" s="35">
        <v>0</v>
      </c>
      <c r="U16" s="35">
        <v>0.02</v>
      </c>
      <c r="V16" s="35">
        <v>1.1000000000000001</v>
      </c>
      <c r="W16" s="35">
        <v>0</v>
      </c>
      <c r="X16" s="35">
        <v>0</v>
      </c>
      <c r="Y16" s="63">
        <v>0</v>
      </c>
    </row>
    <row r="17" spans="2:25" s="14" customFormat="1" ht="43.5" customHeight="1" x14ac:dyDescent="0.25">
      <c r="B17" s="136"/>
      <c r="C17" s="87"/>
      <c r="D17" s="48">
        <v>23</v>
      </c>
      <c r="E17" s="39" t="s">
        <v>11</v>
      </c>
      <c r="F17" s="85" t="s">
        <v>50</v>
      </c>
      <c r="G17" s="134">
        <v>200</v>
      </c>
      <c r="H17" s="55"/>
      <c r="I17" s="73">
        <v>0</v>
      </c>
      <c r="J17" s="18">
        <v>0</v>
      </c>
      <c r="K17" s="19">
        <v>26</v>
      </c>
      <c r="L17" s="77">
        <v>105</v>
      </c>
      <c r="M17" s="67">
        <v>0.16</v>
      </c>
      <c r="N17" s="13">
        <v>0.1</v>
      </c>
      <c r="O17" s="13">
        <v>10.199999999999999</v>
      </c>
      <c r="P17" s="13">
        <v>0.16</v>
      </c>
      <c r="Q17" s="16">
        <v>0.96</v>
      </c>
      <c r="R17" s="67">
        <v>97.5</v>
      </c>
      <c r="S17" s="13">
        <v>0</v>
      </c>
      <c r="T17" s="23">
        <v>0</v>
      </c>
      <c r="U17" s="13">
        <v>0</v>
      </c>
      <c r="V17" s="13">
        <v>0</v>
      </c>
      <c r="W17" s="13">
        <v>0</v>
      </c>
      <c r="X17" s="13">
        <v>0</v>
      </c>
      <c r="Y17" s="29">
        <v>0</v>
      </c>
    </row>
    <row r="18" spans="2:25" s="14" customFormat="1" ht="33.75" customHeight="1" x14ac:dyDescent="0.25">
      <c r="B18" s="136"/>
      <c r="C18" s="87"/>
      <c r="D18" s="64">
        <v>119</v>
      </c>
      <c r="E18" s="40" t="s">
        <v>9</v>
      </c>
      <c r="F18" s="46" t="s">
        <v>33</v>
      </c>
      <c r="G18" s="56">
        <v>45</v>
      </c>
      <c r="H18" s="47"/>
      <c r="I18" s="67">
        <v>3.19</v>
      </c>
      <c r="J18" s="13">
        <v>0.31</v>
      </c>
      <c r="K18" s="28">
        <v>19.89</v>
      </c>
      <c r="L18" s="59">
        <v>108</v>
      </c>
      <c r="M18" s="67">
        <v>0.05</v>
      </c>
      <c r="N18" s="15">
        <v>0.02</v>
      </c>
      <c r="O18" s="13">
        <v>0</v>
      </c>
      <c r="P18" s="13">
        <v>0</v>
      </c>
      <c r="Q18" s="28">
        <v>0</v>
      </c>
      <c r="R18" s="67">
        <v>16.649999999999999</v>
      </c>
      <c r="S18" s="13">
        <v>98.1</v>
      </c>
      <c r="T18" s="13">
        <v>29.25</v>
      </c>
      <c r="U18" s="13">
        <v>1.26</v>
      </c>
      <c r="V18" s="13">
        <v>41.85</v>
      </c>
      <c r="W18" s="13">
        <v>2E-3</v>
      </c>
      <c r="X18" s="13">
        <v>3.0000000000000001E-3</v>
      </c>
      <c r="Y18" s="29">
        <v>0</v>
      </c>
    </row>
    <row r="19" spans="2:25" s="14" customFormat="1" ht="33.75" customHeight="1" x14ac:dyDescent="0.25">
      <c r="B19" s="136"/>
      <c r="C19" s="87"/>
      <c r="D19" s="47">
        <v>120</v>
      </c>
      <c r="E19" s="47" t="s">
        <v>10</v>
      </c>
      <c r="F19" s="125" t="s">
        <v>31</v>
      </c>
      <c r="G19" s="48">
        <v>40</v>
      </c>
      <c r="H19" s="83"/>
      <c r="I19" s="17">
        <v>2.64</v>
      </c>
      <c r="J19" s="18">
        <v>0.48</v>
      </c>
      <c r="K19" s="19">
        <v>16.079999999999998</v>
      </c>
      <c r="L19" s="60">
        <v>79.2</v>
      </c>
      <c r="M19" s="15">
        <v>7.0000000000000007E-2</v>
      </c>
      <c r="N19" s="15">
        <v>0.03</v>
      </c>
      <c r="O19" s="13">
        <v>0</v>
      </c>
      <c r="P19" s="13">
        <v>0</v>
      </c>
      <c r="Q19" s="16">
        <v>0</v>
      </c>
      <c r="R19" s="67">
        <v>11.6</v>
      </c>
      <c r="S19" s="13">
        <v>60</v>
      </c>
      <c r="T19" s="13">
        <v>18.8</v>
      </c>
      <c r="U19" s="13">
        <v>1.56</v>
      </c>
      <c r="V19" s="13">
        <v>94</v>
      </c>
      <c r="W19" s="13">
        <v>1.6999999999999999E-3</v>
      </c>
      <c r="X19" s="13">
        <v>2.2000000000000001E-3</v>
      </c>
      <c r="Y19" s="28">
        <v>0.01</v>
      </c>
    </row>
    <row r="20" spans="2:25" s="14" customFormat="1" ht="33.75" customHeight="1" x14ac:dyDescent="0.25">
      <c r="B20" s="136"/>
      <c r="C20" s="93" t="s">
        <v>35</v>
      </c>
      <c r="D20" s="57"/>
      <c r="E20" s="53"/>
      <c r="F20" s="94" t="s">
        <v>13</v>
      </c>
      <c r="G20" s="78">
        <f>G13+G14+G15+G16+G17+G18+G19</f>
        <v>785</v>
      </c>
      <c r="H20" s="98">
        <f>H13+H14+H15+H16+H17+H18+H19</f>
        <v>0</v>
      </c>
      <c r="I20" s="95">
        <f>I13+I14+I15+I16+I17+I18+I19</f>
        <v>29.91</v>
      </c>
      <c r="J20" s="96">
        <f>J13+J14+J15+J16+J17+J18+J19</f>
        <v>25.699999999999996</v>
      </c>
      <c r="K20" s="100">
        <f>K13+K14+K15+K16+K17+K18+K19</f>
        <v>114.49</v>
      </c>
      <c r="L20" s="98">
        <f>L13+L14+L15+L16+L17+L18+L19</f>
        <v>821.97</v>
      </c>
      <c r="M20" s="95">
        <f>M13+M14+M15+M16+M17+M18+M19</f>
        <v>0.58000000000000007</v>
      </c>
      <c r="N20" s="96">
        <f>N13+N14+N15+N16+N17+N18+N19</f>
        <v>2.0499999999999998</v>
      </c>
      <c r="O20" s="96">
        <f>O13+O14+O15+O16+O17+O18+O19</f>
        <v>105.69</v>
      </c>
      <c r="P20" s="96">
        <f>P13+P14+P15+P16+P17+P18+P19</f>
        <v>4548.01</v>
      </c>
      <c r="Q20" s="100">
        <f>Q13+Q14+Q15+Q16+Q17+Q18+Q19</f>
        <v>2.1500000000000004</v>
      </c>
      <c r="R20" s="95">
        <f>R13+R14+R15+R16+R17+R18+R19</f>
        <v>187.64</v>
      </c>
      <c r="S20" s="96">
        <f>S13+S14+S15+S16+S17+S18+S19</f>
        <v>459.30999999999995</v>
      </c>
      <c r="T20" s="96">
        <f>T13+T14+T15+T16+T17+T18+T19</f>
        <v>91.24</v>
      </c>
      <c r="U20" s="96">
        <f>U13+U14+U15+U16+U17+U18+U19</f>
        <v>15.23</v>
      </c>
      <c r="V20" s="96">
        <f>V13+V14+V15+V16+V17+V18+V19</f>
        <v>1077.6500000000001</v>
      </c>
      <c r="W20" s="96">
        <f>W13+W14+W15+W16+W17+W18+W19</f>
        <v>4.9700000000000001E-2</v>
      </c>
      <c r="X20" s="96">
        <f>X13+X14+X15+X16+X17+X18+X19</f>
        <v>4.2200000000000001E-2</v>
      </c>
      <c r="Y20" s="97">
        <f>Y13+Y14+Y15+Y16+Y17+Y18+Y19</f>
        <v>0.26</v>
      </c>
    </row>
    <row r="21" spans="2:25" x14ac:dyDescent="0.25">
      <c r="B21" s="2"/>
      <c r="D21" s="4"/>
      <c r="E21" s="2"/>
      <c r="F21" s="2"/>
      <c r="G21" s="2"/>
      <c r="H21" s="9"/>
      <c r="I21" s="10"/>
      <c r="J21" s="9"/>
      <c r="K21" s="2"/>
      <c r="L21" s="12"/>
      <c r="M21" s="2"/>
      <c r="N21" s="2"/>
      <c r="O21" s="2"/>
    </row>
    <row r="22" spans="2:25" ht="18.75" x14ac:dyDescent="0.25">
      <c r="B22" s="127"/>
      <c r="C22" s="128"/>
      <c r="D22" s="129"/>
      <c r="E22" s="129"/>
      <c r="F22" s="21"/>
      <c r="G22" s="22"/>
      <c r="H22" s="11"/>
      <c r="I22" s="9"/>
      <c r="J22" s="11"/>
      <c r="K22" s="11"/>
      <c r="L22" s="110"/>
    </row>
    <row r="23" spans="2:25" ht="18.75" x14ac:dyDescent="0.25">
      <c r="B23" s="130"/>
      <c r="C23" s="131"/>
      <c r="D23" s="132"/>
      <c r="E23" s="132"/>
      <c r="F23" s="21"/>
      <c r="G23" s="22"/>
      <c r="H23" s="11"/>
      <c r="I23" s="11"/>
      <c r="J23" s="11"/>
      <c r="K23" s="11"/>
      <c r="L23" s="110"/>
    </row>
    <row r="24" spans="2:25" ht="18.75" x14ac:dyDescent="0.25">
      <c r="B24" s="34"/>
      <c r="C24" s="34"/>
      <c r="D24" s="133"/>
      <c r="E24" s="34"/>
      <c r="F24" s="21"/>
      <c r="G24" s="22"/>
      <c r="H24" s="11"/>
      <c r="I24" s="11"/>
      <c r="J24" s="11"/>
      <c r="K24" s="11"/>
    </row>
    <row r="25" spans="2:25" ht="18.75" x14ac:dyDescent="0.25">
      <c r="E25" s="11"/>
      <c r="F25" s="21"/>
      <c r="G25" s="22"/>
      <c r="H25" s="11"/>
      <c r="I25" s="11"/>
      <c r="J25" s="11"/>
      <c r="K25" s="11"/>
    </row>
    <row r="26" spans="2:25" ht="18.75" x14ac:dyDescent="0.25">
      <c r="E26" s="11"/>
      <c r="F26" s="21"/>
      <c r="G26" s="22"/>
      <c r="H26" s="11"/>
      <c r="I26" s="11"/>
      <c r="J26" s="11"/>
      <c r="K26" s="11"/>
    </row>
    <row r="27" spans="2:25" x14ac:dyDescent="0.25">
      <c r="E27" s="11"/>
      <c r="F27" s="11"/>
      <c r="G27" s="11"/>
      <c r="H27" s="11"/>
      <c r="I27" s="11"/>
      <c r="J27" s="11"/>
      <c r="K27" s="11"/>
    </row>
    <row r="28" spans="2:25" x14ac:dyDescent="0.25">
      <c r="E28" s="11"/>
      <c r="F28" s="11"/>
      <c r="G28" s="11"/>
      <c r="H28" s="11"/>
      <c r="I28" s="11"/>
      <c r="J28" s="11"/>
      <c r="K28" s="11"/>
    </row>
    <row r="29" spans="2:25" x14ac:dyDescent="0.25">
      <c r="E29" s="11"/>
      <c r="F29" s="11"/>
      <c r="G29" s="11"/>
      <c r="H29" s="11"/>
      <c r="I29" s="11"/>
      <c r="J29" s="11"/>
      <c r="K29" s="11"/>
    </row>
    <row r="30" spans="2:25" x14ac:dyDescent="0.25">
      <c r="E30" s="11"/>
      <c r="F30" s="11"/>
      <c r="G30" s="11"/>
      <c r="H30" s="11"/>
      <c r="I30" s="11"/>
      <c r="J30" s="11"/>
      <c r="K30" s="11"/>
    </row>
    <row r="31" spans="2:25" x14ac:dyDescent="0.25">
      <c r="E31" s="11"/>
      <c r="F31" s="11"/>
      <c r="G31" s="11"/>
      <c r="H31" s="11"/>
      <c r="I31" s="11"/>
      <c r="J31" s="11"/>
      <c r="K31" s="11"/>
    </row>
    <row r="32" spans="2:25" x14ac:dyDescent="0.25">
      <c r="E32" s="11"/>
      <c r="F32" s="11"/>
      <c r="G32" s="11"/>
      <c r="H32" s="11"/>
      <c r="I32" s="11"/>
      <c r="J32" s="11"/>
      <c r="K32" s="11"/>
    </row>
    <row r="33" spans="5:11" x14ac:dyDescent="0.25">
      <c r="E33" s="11"/>
      <c r="F33" s="11"/>
      <c r="G33" s="11"/>
      <c r="H33" s="11"/>
      <c r="I33" s="11"/>
      <c r="J33" s="11"/>
      <c r="K33" s="11"/>
    </row>
  </sheetData>
  <mergeCells count="11">
    <mergeCell ref="M4:Q4"/>
    <mergeCell ref="R4:Y4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7" right="0.7" top="0.75" bottom="0.75" header="0.3" footer="0.3"/>
  <pageSetup paperSize="9" scale="44" orientation="landscape" r:id="rId1"/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13.09.22</vt:lpstr>
      <vt:lpstr>'13.09.22'!Область_печати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2022-09-13T07:44:11Z</dcterms:modified>
</cp:coreProperties>
</file>