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23.11.23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12" i="1"/>
  <c r="E11" i="1"/>
  <c r="J27" i="1"/>
  <c r="I27" i="1"/>
  <c r="H27" i="1"/>
  <c r="J12" i="1"/>
  <c r="I12" i="1"/>
  <c r="H12" i="1"/>
  <c r="J11" i="1"/>
  <c r="I11" i="1"/>
  <c r="H11" i="1"/>
  <c r="G27" i="1"/>
  <c r="G28" i="1" s="1"/>
  <c r="G12" i="1"/>
  <c r="G14" i="1" s="1"/>
  <c r="G11" i="1"/>
  <c r="G13" i="1" s="1"/>
</calcChain>
</file>

<file path=xl/sharedStrings.xml><?xml version="1.0" encoding="utf-8"?>
<sst xmlns="http://schemas.openxmlformats.org/spreadsheetml/2006/main" count="55" uniqueCount="45">
  <si>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</si>
  <si>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</si>
  <si>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</si>
  <si>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</si>
  <si>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</si>
  <si>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</si>
  <si>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</si>
  <si>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</si>
  <si>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</si>
  <si>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</si>
  <si>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</si>
  <si>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</si>
  <si>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</si>
  <si>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</si>
  <si>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</si>
  <si>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гарнир</t>
  </si>
  <si>
    <t>фрукты</t>
  </si>
  <si>
    <t>Отд./корп</t>
  </si>
  <si>
    <t>-</t>
  </si>
  <si>
    <t>№ рец.</t>
  </si>
  <si>
    <t>Выход, г</t>
  </si>
  <si>
    <t>3 блюдо</t>
  </si>
  <si>
    <t>Компот из сухофруктов</t>
  </si>
  <si>
    <t>Хлеб пшеничный</t>
  </si>
  <si>
    <t>Хлеб ржаной</t>
  </si>
  <si>
    <t xml:space="preserve">Котлета мясная Домашняя (говядина, свинина, курица)п/ф </t>
  </si>
  <si>
    <t>Рис отварной  с маслом</t>
  </si>
  <si>
    <t xml:space="preserve">Кисель витаминизированный  плодово-ягодный </t>
  </si>
  <si>
    <t>Итого за прием пищи:</t>
  </si>
  <si>
    <t>Доля суточной потребности в энергии, %</t>
  </si>
  <si>
    <t>Икра свекольная</t>
  </si>
  <si>
    <t>Суп овощной с цветной капустой NEW</t>
  </si>
  <si>
    <t>Мясо тушеное ( говядина)</t>
  </si>
  <si>
    <t>Макароны отварные с маслом</t>
  </si>
  <si>
    <t>Доля суточной потребности в энерги, %</t>
  </si>
  <si>
    <t xml:space="preserve"> закуска</t>
  </si>
  <si>
    <t xml:space="preserve">2 блюдо </t>
  </si>
  <si>
    <t>хлеб пшеничный</t>
  </si>
  <si>
    <t>хлеб ржаной</t>
  </si>
  <si>
    <t xml:space="preserve"> 2 блюдо</t>
  </si>
  <si>
    <t xml:space="preserve"> гарнир</t>
  </si>
  <si>
    <t>349/1</t>
  </si>
  <si>
    <t>Фрукты в ассортименте (банан)</t>
  </si>
  <si>
    <t>десерт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</si>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</sst>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2" fillId="2" borderId="8" xfId="0" applyFont="1" applyFill="1" applyBorder="1" applyAlignment="1">
      <alignment horizontal="left" vertical="justify"/>
    </xf>
    <xf numFmtId="0" fontId="2" fillId="2" borderId="2" xfId="0" applyFont="1" applyFill="1" applyBorder="1" applyAlignment="1">
      <alignment horizontal="left" vertical="justify"/>
    </xf>
    <xf numFmtId="0" fontId="2" fillId="2" borderId="7" xfId="0" applyFont="1" applyFill="1" applyBorder="1" applyAlignment="1">
      <alignment horizontal="left" vertical="justify"/>
    </xf>
    <xf numFmtId="0" fontId="2" fillId="0" borderId="17" xfId="0" applyFont="1" applyBorder="1" applyAlignment="1">
      <alignment horizontal="center" vertical="justify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0" fontId="2" fillId="2" borderId="15" xfId="0" applyFont="1" applyFill="1" applyBorder="1" applyAlignment="1">
      <alignment horizontal="center" vertical="justify"/>
    </xf>
    <xf numFmtId="0" fontId="3" fillId="2" borderId="11" xfId="1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center" vertical="justify" wrapText="1"/>
    </xf>
    <xf numFmtId="164" fontId="3" fillId="2" borderId="15" xfId="0" applyNumberFormat="1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164" fontId="3" fillId="2" borderId="11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 wrapText="1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2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2" fillId="2" borderId="9" xfId="0" applyFont="1" applyFill="1" applyBorder="1" applyAlignment="1">
      <alignment horizontal="left" vertical="justify"/>
    </xf>
    <xf numFmtId="0" fontId="2" fillId="2" borderId="5" xfId="0" applyFont="1" applyFill="1" applyBorder="1" applyAlignment="1" applyProtection="1">
      <alignment horizontal="left" vertical="justify"/>
      <protection locked="0"/>
    </xf>
    <xf numFmtId="0" fontId="2" fillId="2" borderId="5" xfId="0" applyFont="1" applyFill="1" applyBorder="1" applyAlignment="1" applyProtection="1">
      <alignment horizontal="left" vertical="justify" wrapText="1"/>
      <protection locked="0"/>
    </xf>
    <xf numFmtId="1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1" fontId="2" fillId="2" borderId="6" xfId="0" applyNumberFormat="1" applyFont="1" applyFill="1" applyBorder="1" applyAlignment="1" applyProtection="1">
      <alignment horizontal="left" vertical="justify"/>
      <protection locked="0"/>
    </xf>
    <xf numFmtId="0" fontId="2" fillId="2" borderId="17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horizontal="left" vertical="justify"/>
    </xf>
    <xf numFmtId="0" fontId="3" fillId="0" borderId="10" xfId="0" applyFont="1" applyBorder="1" applyAlignment="1">
      <alignment horizontal="center" vertical="justify"/>
    </xf>
    <xf numFmtId="0" fontId="2" fillId="2" borderId="18" xfId="0" applyFont="1" applyFill="1" applyBorder="1" applyAlignment="1">
      <alignment horizontal="center" vertical="justify"/>
    </xf>
    <xf numFmtId="0" fontId="3" fillId="2" borderId="15" xfId="0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horizontal="left" vertical="justify" wrapText="1"/>
    </xf>
    <xf numFmtId="0" fontId="2" fillId="2" borderId="18" xfId="0" applyFont="1" applyFill="1" applyBorder="1" applyAlignment="1">
      <alignment horizontal="center" vertical="justify" wrapText="1"/>
    </xf>
    <xf numFmtId="0" fontId="3" fillId="2" borderId="18" xfId="1" applyFont="1" applyFill="1" applyBorder="1" applyAlignment="1">
      <alignment horizontal="center" vertical="justify"/>
    </xf>
    <xf numFmtId="0" fontId="2" fillId="2" borderId="15" xfId="0" applyFont="1" applyFill="1" applyBorder="1" applyAlignment="1">
      <alignment vertical="justify"/>
    </xf>
    <xf numFmtId="0" fontId="4" fillId="2" borderId="15" xfId="0" applyFont="1" applyFill="1" applyBorder="1" applyAlignment="1">
      <alignment vertical="justify"/>
    </xf>
    <xf numFmtId="0" fontId="5" fillId="2" borderId="18" xfId="0" applyFont="1" applyFill="1" applyBorder="1" applyAlignment="1">
      <alignment horizontal="center" vertical="justify"/>
    </xf>
    <xf numFmtId="164" fontId="4" fillId="2" borderId="15" xfId="0" applyNumberFormat="1" applyFont="1" applyFill="1" applyBorder="1" applyAlignment="1">
      <alignment horizontal="center" vertical="justify"/>
    </xf>
    <xf numFmtId="0" fontId="2" fillId="2" borderId="24" xfId="0" applyFont="1" applyFill="1" applyBorder="1" applyAlignment="1">
      <alignment horizontal="center" vertical="justify"/>
    </xf>
    <xf numFmtId="0" fontId="4" fillId="2" borderId="16" xfId="0" applyFont="1" applyFill="1" applyBorder="1" applyAlignment="1">
      <alignment vertical="justify"/>
    </xf>
    <xf numFmtId="0" fontId="5" fillId="2" borderId="24" xfId="0" applyFont="1" applyFill="1" applyBorder="1" applyAlignment="1">
      <alignment horizontal="center" vertical="justify"/>
    </xf>
    <xf numFmtId="164" fontId="4" fillId="2" borderId="16" xfId="0" applyNumberFormat="1" applyFont="1" applyFill="1" applyBorder="1" applyAlignment="1">
      <alignment horizontal="center" vertical="justify"/>
    </xf>
    <xf numFmtId="0" fontId="2" fillId="2" borderId="26" xfId="0" applyFont="1" applyFill="1" applyBorder="1" applyAlignment="1">
      <alignment horizontal="left" vertical="justify"/>
    </xf>
    <xf numFmtId="0" fontId="2" fillId="2" borderId="27" xfId="0" applyFont="1" applyFill="1" applyBorder="1" applyAlignment="1">
      <alignment horizontal="left" vertical="justify"/>
    </xf>
    <xf numFmtId="49" fontId="2" fillId="2" borderId="27" xfId="0" applyNumberFormat="1" applyFont="1" applyFill="1" applyBorder="1" applyAlignment="1" applyProtection="1">
      <alignment horizontal="left" vertical="justify"/>
      <protection locked="0"/>
    </xf>
    <xf numFmtId="14" fontId="2" fillId="2" borderId="28" xfId="0" applyNumberFormat="1" applyFont="1" applyFill="1" applyBorder="1" applyAlignment="1" applyProtection="1">
      <alignment horizontal="left" vertical="justify"/>
      <protection locked="0"/>
    </xf>
    <xf numFmtId="0" fontId="2" fillId="2" borderId="29" xfId="0" applyFont="1" applyFill="1" applyBorder="1" applyAlignment="1">
      <alignment horizontal="left" vertical="justify"/>
    </xf>
    <xf numFmtId="0" fontId="2" fillId="2" borderId="30" xfId="0" applyFont="1" applyFill="1" applyBorder="1" applyAlignment="1">
      <alignment horizontal="left" vertical="justify"/>
    </xf>
    <xf numFmtId="0" fontId="2" fillId="2" borderId="31" xfId="0" applyFont="1" applyFill="1" applyBorder="1" applyAlignment="1">
      <alignment horizontal="left" vertical="justify"/>
    </xf>
    <xf numFmtId="0" fontId="2" fillId="2" borderId="33" xfId="0" applyFont="1" applyFill="1" applyBorder="1" applyAlignment="1">
      <alignment horizontal="left" vertical="justify"/>
    </xf>
    <xf numFmtId="0" fontId="2" fillId="2" borderId="12" xfId="0" applyFont="1" applyFill="1" applyBorder="1" applyAlignment="1">
      <alignment horizontal="left" vertical="justify"/>
    </xf>
    <xf numFmtId="0" fontId="2" fillId="2" borderId="34" xfId="0" applyFont="1" applyFill="1" applyBorder="1" applyAlignment="1">
      <alignment horizontal="left" vertical="justify"/>
    </xf>
    <xf numFmtId="0" fontId="2" fillId="2" borderId="25" xfId="0" applyFont="1" applyFill="1" applyBorder="1" applyAlignment="1">
      <alignment horizontal="left" vertical="justify"/>
    </xf>
    <xf numFmtId="0" fontId="2" fillId="2" borderId="35" xfId="0" applyFont="1" applyFill="1" applyBorder="1" applyAlignment="1">
      <alignment horizontal="left" vertical="justify"/>
    </xf>
    <xf numFmtId="0" fontId="2" fillId="0" borderId="10" xfId="0" applyFont="1" applyBorder="1" applyAlignment="1">
      <alignment horizontal="center" vertical="justify"/>
    </xf>
    <xf numFmtId="0" fontId="2" fillId="0" borderId="17" xfId="0" applyFont="1" applyBorder="1" applyAlignment="1">
      <alignment horizontal="left" vertical="justify"/>
    </xf>
    <xf numFmtId="0" fontId="2" fillId="2" borderId="15" xfId="0" applyFont="1" applyFill="1" applyBorder="1" applyAlignment="1">
      <alignment vertical="justify" wrapText="1"/>
    </xf>
    <xf numFmtId="0" fontId="2" fillId="2" borderId="11" xfId="0" applyFont="1" applyFill="1" applyBorder="1" applyAlignment="1">
      <alignment horizontal="center" vertical="justify" wrapText="1"/>
    </xf>
    <xf numFmtId="0" fontId="3" fillId="0" borderId="11" xfId="0" applyFont="1" applyBorder="1" applyAlignment="1">
      <alignment horizontal="center" vertical="justify"/>
    </xf>
    <xf numFmtId="2" fontId="2" fillId="2" borderId="17" xfId="0" applyNumberFormat="1" applyFont="1" applyFill="1" applyBorder="1" applyAlignment="1" applyProtection="1">
      <alignment horizontal="left" vertical="justify"/>
      <protection locked="0"/>
    </xf>
    <xf numFmtId="2" fontId="2" fillId="2" borderId="15" xfId="0" applyNumberFormat="1" applyFont="1" applyFill="1" applyBorder="1" applyAlignment="1" applyProtection="1">
      <alignment horizontal="left" vertical="justify"/>
      <protection locked="0"/>
    </xf>
    <xf numFmtId="164" fontId="3" fillId="0" borderId="10" xfId="0" applyNumberFormat="1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3" fillId="2" borderId="15" xfId="1" applyFont="1" applyFill="1" applyBorder="1" applyAlignment="1">
      <alignment horizontal="center" vertical="justify"/>
    </xf>
    <xf numFmtId="0" fontId="3" fillId="0" borderId="15" xfId="0" applyFont="1" applyBorder="1" applyAlignment="1">
      <alignment horizontal="center" vertical="justify"/>
    </xf>
    <xf numFmtId="0" fontId="3" fillId="2" borderId="11" xfId="0" applyFont="1" applyFill="1" applyBorder="1" applyAlignment="1">
      <alignment horizontal="center" vertical="justify"/>
    </xf>
    <xf numFmtId="0" fontId="2" fillId="2" borderId="37" xfId="0" applyFont="1" applyFill="1" applyBorder="1" applyAlignment="1">
      <alignment horizontal="left" vertical="justify"/>
    </xf>
    <xf numFmtId="0" fontId="2" fillId="2" borderId="10" xfId="0" applyFont="1" applyFill="1" applyBorder="1" applyAlignment="1">
      <alignment horizontal="center" vertical="justify"/>
    </xf>
    <xf numFmtId="0" fontId="2" fillId="2" borderId="16" xfId="0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left" vertical="justify"/>
    </xf>
    <xf numFmtId="2" fontId="2" fillId="2" borderId="19" xfId="0" applyNumberFormat="1" applyFont="1" applyFill="1" applyBorder="1" applyAlignment="1" applyProtection="1">
      <alignment horizontal="left" vertical="justify"/>
      <protection locked="0"/>
    </xf>
    <xf numFmtId="2" fontId="2" fillId="2" borderId="32" xfId="0" applyNumberFormat="1" applyFont="1" applyFill="1" applyBorder="1" applyAlignment="1" applyProtection="1">
      <alignment horizontal="left" vertical="justify"/>
      <protection locked="0"/>
    </xf>
    <xf numFmtId="2" fontId="2" fillId="2" borderId="20" xfId="0" applyNumberFormat="1" applyFont="1" applyFill="1" applyBorder="1" applyAlignment="1" applyProtection="1">
      <alignment horizontal="left" vertical="justify"/>
      <protection locked="0"/>
    </xf>
    <xf numFmtId="2" fontId="2" fillId="2" borderId="21" xfId="0" applyNumberFormat="1" applyFont="1" applyFill="1" applyBorder="1" applyAlignment="1" applyProtection="1">
      <alignment horizontal="left" vertical="justify"/>
      <protection locked="0"/>
    </xf>
    <xf numFmtId="164" fontId="3" fillId="0" borderId="15" xfId="0" applyNumberFormat="1" applyFont="1" applyBorder="1" applyAlignment="1">
      <alignment horizontal="center" vertical="justify"/>
    </xf>
    <xf numFmtId="0" fontId="4" fillId="2" borderId="11" xfId="0" applyFont="1" applyFill="1" applyBorder="1" applyAlignment="1">
      <alignment horizontal="center" vertical="justify"/>
    </xf>
    <xf numFmtId="0" fontId="4" fillId="2" borderId="13" xfId="0" applyFont="1" applyFill="1" applyBorder="1" applyAlignment="1">
      <alignment horizontal="center" vertical="justify"/>
    </xf>
    <xf numFmtId="0" fontId="3" fillId="0" borderId="23" xfId="0" applyFont="1" applyBorder="1" applyAlignment="1">
      <alignment horizontal="center" vertical="justify"/>
    </xf>
    <xf numFmtId="0" fontId="3" fillId="2" borderId="18" xfId="0" applyFont="1" applyFill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4" fillId="2" borderId="18" xfId="0" applyFont="1" applyFill="1" applyBorder="1" applyAlignment="1">
      <alignment horizontal="center" vertical="justify"/>
    </xf>
    <xf numFmtId="0" fontId="4" fillId="2" borderId="24" xfId="0" applyFont="1" applyFill="1" applyBorder="1" applyAlignment="1">
      <alignment horizontal="center" vertical="justify"/>
    </xf>
    <xf numFmtId="0" fontId="3" fillId="2" borderId="22" xfId="0" applyFont="1" applyFill="1" applyBorder="1" applyAlignment="1">
      <alignment horizontal="center" vertical="justify"/>
    </xf>
    <xf numFmtId="0" fontId="4" fillId="2" borderId="15" xfId="0" applyFont="1" applyFill="1" applyBorder="1" applyAlignment="1">
      <alignment horizontal="center" vertical="justify"/>
    </xf>
    <xf numFmtId="0" fontId="4" fillId="2" borderId="16" xfId="0" applyFont="1" applyFill="1" applyBorder="1" applyAlignment="1">
      <alignment horizontal="center" vertical="justify"/>
    </xf>
    <xf numFmtId="0" fontId="2" fillId="3" borderId="15" xfId="0" applyFont="1" applyFill="1" applyBorder="1" applyAlignment="1">
      <alignment horizontal="center" vertical="justify"/>
    </xf>
    <xf numFmtId="0" fontId="2" fillId="3" borderId="11" xfId="0" applyFont="1" applyFill="1" applyBorder="1" applyAlignment="1">
      <alignment horizontal="center" vertical="justify"/>
    </xf>
    <xf numFmtId="0" fontId="2" fillId="3" borderId="15" xfId="0" applyFont="1" applyFill="1" applyBorder="1" applyAlignment="1">
      <alignment horizontal="left" vertical="justify" wrapText="1"/>
    </xf>
    <xf numFmtId="0" fontId="2" fillId="3" borderId="11" xfId="0" applyFont="1" applyFill="1" applyBorder="1" applyAlignment="1">
      <alignment horizontal="center" vertical="justify" wrapText="1"/>
    </xf>
    <xf numFmtId="2" fontId="2" fillId="3" borderId="15" xfId="0" applyNumberFormat="1" applyFont="1" applyFill="1" applyBorder="1" applyAlignment="1" applyProtection="1">
      <alignment horizontal="left" vertical="justify"/>
      <protection locked="0"/>
    </xf>
    <xf numFmtId="0" fontId="3" fillId="3" borderId="11" xfId="0" applyFont="1" applyFill="1" applyBorder="1" applyAlignment="1">
      <alignment horizontal="center" vertical="justify" wrapText="1"/>
    </xf>
    <xf numFmtId="0" fontId="3" fillId="3" borderId="15" xfId="0" applyFont="1" applyFill="1" applyBorder="1" applyAlignment="1">
      <alignment horizontal="center" vertical="justify" wrapText="1"/>
    </xf>
    <xf numFmtId="0" fontId="2" fillId="4" borderId="15" xfId="0" applyFont="1" applyFill="1" applyBorder="1" applyAlignment="1">
      <alignment horizontal="center" vertical="justify"/>
    </xf>
    <xf numFmtId="0" fontId="2" fillId="4" borderId="11" xfId="0" applyFont="1" applyFill="1" applyBorder="1" applyAlignment="1">
      <alignment horizontal="center" vertical="justify"/>
    </xf>
    <xf numFmtId="0" fontId="2" fillId="4" borderId="15" xfId="0" applyFont="1" applyFill="1" applyBorder="1" applyAlignment="1">
      <alignment horizontal="left" vertical="justify" wrapText="1"/>
    </xf>
    <xf numFmtId="0" fontId="2" fillId="4" borderId="11" xfId="0" applyFont="1" applyFill="1" applyBorder="1" applyAlignment="1">
      <alignment horizontal="center" vertical="justify" wrapText="1"/>
    </xf>
    <xf numFmtId="2" fontId="2" fillId="4" borderId="15" xfId="0" applyNumberFormat="1" applyFont="1" applyFill="1" applyBorder="1" applyAlignment="1" applyProtection="1">
      <alignment horizontal="left" vertical="justify"/>
      <protection locked="0"/>
    </xf>
    <xf numFmtId="0" fontId="3" fillId="4" borderId="11" xfId="0" applyFont="1" applyFill="1" applyBorder="1" applyAlignment="1">
      <alignment horizontal="center" vertical="justify" wrapText="1"/>
    </xf>
    <xf numFmtId="0" fontId="3" fillId="4" borderId="15" xfId="0" applyFont="1" applyFill="1" applyBorder="1" applyAlignment="1">
      <alignment horizontal="center" vertical="justify" wrapText="1"/>
    </xf>
    <xf numFmtId="0" fontId="3" fillId="4" borderId="11" xfId="1" applyFont="1" applyFill="1" applyBorder="1" applyAlignment="1">
      <alignment horizontal="center" vertical="justify"/>
    </xf>
    <xf numFmtId="0" fontId="4" fillId="4" borderId="15" xfId="0" applyFont="1" applyFill="1" applyBorder="1" applyAlignment="1">
      <alignment vertical="justify"/>
    </xf>
    <xf numFmtId="0" fontId="5" fillId="4" borderId="11" xfId="0" applyFont="1" applyFill="1" applyBorder="1" applyAlignment="1">
      <alignment horizontal="center" vertical="justify"/>
    </xf>
    <xf numFmtId="164" fontId="5" fillId="4" borderId="11" xfId="0" applyNumberFormat="1" applyFont="1" applyFill="1" applyBorder="1" applyAlignment="1">
      <alignment horizontal="center" vertical="justify"/>
    </xf>
    <xf numFmtId="0" fontId="5" fillId="4" borderId="15" xfId="0" applyFont="1" applyFill="1" applyBorder="1" applyAlignment="1">
      <alignment horizontal="center" vertical="justify"/>
    </xf>
    <xf numFmtId="0" fontId="2" fillId="3" borderId="22" xfId="0" applyFont="1" applyFill="1" applyBorder="1" applyAlignment="1">
      <alignment horizontal="center" vertical="justify"/>
    </xf>
    <xf numFmtId="0" fontId="3" fillId="3" borderId="36" xfId="1" applyFont="1" applyFill="1" applyBorder="1" applyAlignment="1">
      <alignment horizontal="center" vertical="justify"/>
    </xf>
    <xf numFmtId="0" fontId="4" fillId="3" borderId="15" xfId="0" applyFont="1" applyFill="1" applyBorder="1" applyAlignment="1">
      <alignment vertical="justify"/>
    </xf>
    <xf numFmtId="0" fontId="5" fillId="3" borderId="11" xfId="0" applyFont="1" applyFill="1" applyBorder="1" applyAlignment="1">
      <alignment horizontal="center" vertical="justify"/>
    </xf>
    <xf numFmtId="0" fontId="5" fillId="3" borderId="15" xfId="0" applyFont="1" applyFill="1" applyBorder="1" applyAlignment="1">
      <alignment horizontal="center" vertical="justify"/>
    </xf>
    <xf numFmtId="0" fontId="2" fillId="3" borderId="16" xfId="0" applyFont="1" applyFill="1" applyBorder="1" applyAlignment="1">
      <alignment horizontal="center" vertical="justify"/>
    </xf>
    <xf numFmtId="0" fontId="2" fillId="3" borderId="13" xfId="0" applyFont="1" applyFill="1" applyBorder="1" applyAlignment="1">
      <alignment horizontal="center" vertical="justify"/>
    </xf>
    <xf numFmtId="0" fontId="4" fillId="3" borderId="16" xfId="0" applyFont="1" applyFill="1" applyBorder="1" applyAlignment="1">
      <alignment vertical="justify"/>
    </xf>
    <xf numFmtId="0" fontId="5" fillId="3" borderId="13" xfId="0" applyFont="1" applyFill="1" applyBorder="1" applyAlignment="1">
      <alignment horizontal="center" vertical="justify"/>
    </xf>
    <xf numFmtId="2" fontId="2" fillId="3" borderId="16" xfId="0" applyNumberFormat="1" applyFont="1" applyFill="1" applyBorder="1" applyAlignment="1" applyProtection="1">
      <alignment horizontal="left" vertical="justify"/>
      <protection locked="0"/>
    </xf>
    <xf numFmtId="164" fontId="5" fillId="3" borderId="13" xfId="0" applyNumberFormat="1" applyFont="1" applyFill="1" applyBorder="1" applyAlignment="1">
      <alignment horizontal="center" vertical="justify"/>
    </xf>
    <xf numFmtId="0" fontId="2" fillId="2" borderId="27" xfId="0" applyFont="1" applyFill="1" applyBorder="1" applyAlignment="1" applyProtection="1">
      <alignment horizontal="left" vertical="justify"/>
      <protection locked="0"/>
    </xf>
    <xf numFmtId="0" fontId="2" fillId="2" borderId="38" xfId="0" applyFont="1" applyFill="1" applyBorder="1" applyAlignment="1">
      <alignment horizontal="center" vertical="justify"/>
    </xf>
    <xf numFmtId="0" fontId="2" fillId="2" borderId="39" xfId="0" applyFont="1" applyFill="1" applyBorder="1" applyAlignment="1">
      <alignment horizontal="center" vertical="justify"/>
    </xf>
    <xf numFmtId="0" fontId="2" fillId="2" borderId="38" xfId="0" applyFont="1" applyFill="1" applyBorder="1" applyAlignment="1">
      <alignment horizontal="left" vertical="justify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topLeftCell="A7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6.25" thickBot="1" x14ac:dyDescent="0.3">
      <c r="A1" s="43" t="s">
        <v>0</v>
      </c>
      <c r="B1" s="116" t="s">
        <v>18</v>
      </c>
      <c r="C1" s="116"/>
      <c r="D1" s="116"/>
      <c r="E1" s="44" t="s">
        <v>17</v>
      </c>
      <c r="F1" s="45"/>
      <c r="G1" s="44"/>
      <c r="H1" s="44"/>
      <c r="I1" s="44" t="s">
        <v>1</v>
      </c>
      <c r="J1" s="46">
        <v>45253</v>
      </c>
    </row>
    <row r="2" spans="1:10" ht="7.5" customHeight="1" thickBot="1" x14ac:dyDescent="0.3">
      <c r="A2" s="47"/>
      <c r="B2" s="48"/>
      <c r="C2" s="48"/>
      <c r="D2" s="48"/>
      <c r="E2" s="48"/>
      <c r="F2" s="48"/>
      <c r="G2" s="48"/>
      <c r="H2" s="48"/>
      <c r="I2" s="48"/>
      <c r="J2" s="49"/>
    </row>
    <row r="3" spans="1:10" ht="26.25" thickBot="1" x14ac:dyDescent="0.3">
      <c r="A3" s="50" t="s">
        <v>2</v>
      </c>
      <c r="B3" s="53" t="s">
        <v>3</v>
      </c>
      <c r="C3" s="54" t="s">
        <v>19</v>
      </c>
      <c r="D3" s="53" t="s">
        <v>4</v>
      </c>
      <c r="E3" s="54" t="s">
        <v>20</v>
      </c>
      <c r="F3" s="53" t="s">
        <v>5</v>
      </c>
      <c r="G3" s="54" t="s">
        <v>6</v>
      </c>
      <c r="H3" s="53" t="s">
        <v>7</v>
      </c>
      <c r="I3" s="54" t="s">
        <v>8</v>
      </c>
      <c r="J3" s="53" t="s">
        <v>9</v>
      </c>
    </row>
    <row r="4" spans="1:10" x14ac:dyDescent="0.25">
      <c r="A4" s="28" t="s">
        <v>10</v>
      </c>
      <c r="B4" s="4" t="s">
        <v>35</v>
      </c>
      <c r="C4" s="55">
        <v>112</v>
      </c>
      <c r="D4" s="56" t="s">
        <v>42</v>
      </c>
      <c r="E4" s="55">
        <v>150</v>
      </c>
      <c r="F4" s="60">
        <v>36</v>
      </c>
      <c r="G4" s="62">
        <v>70.5</v>
      </c>
      <c r="H4" s="63">
        <v>0.06</v>
      </c>
      <c r="I4" s="29">
        <v>0.06</v>
      </c>
      <c r="J4" s="63">
        <v>14.71</v>
      </c>
    </row>
    <row r="5" spans="1:10" ht="25.5" x14ac:dyDescent="0.25">
      <c r="A5" s="51"/>
      <c r="B5" s="93" t="s">
        <v>36</v>
      </c>
      <c r="C5" s="94">
        <v>90</v>
      </c>
      <c r="D5" s="95" t="s">
        <v>25</v>
      </c>
      <c r="E5" s="96">
        <v>90</v>
      </c>
      <c r="F5" s="97">
        <v>139</v>
      </c>
      <c r="G5" s="98">
        <v>222.75</v>
      </c>
      <c r="H5" s="99">
        <v>15.21</v>
      </c>
      <c r="I5" s="98">
        <v>14.04</v>
      </c>
      <c r="J5" s="99">
        <v>7.96</v>
      </c>
    </row>
    <row r="6" spans="1:10" x14ac:dyDescent="0.25">
      <c r="A6" s="51"/>
      <c r="B6" s="86" t="s">
        <v>36</v>
      </c>
      <c r="C6" s="87">
        <v>126</v>
      </c>
      <c r="D6" s="88" t="s">
        <v>43</v>
      </c>
      <c r="E6" s="89">
        <v>100</v>
      </c>
      <c r="F6" s="90">
        <v>88</v>
      </c>
      <c r="G6" s="91">
        <v>131</v>
      </c>
      <c r="H6" s="92">
        <v>5.4</v>
      </c>
      <c r="I6" s="91">
        <v>4.2</v>
      </c>
      <c r="J6" s="92">
        <v>18</v>
      </c>
    </row>
    <row r="7" spans="1:10" x14ac:dyDescent="0.25">
      <c r="A7" s="51"/>
      <c r="B7" s="6" t="s">
        <v>15</v>
      </c>
      <c r="C7" s="10">
        <v>511</v>
      </c>
      <c r="D7" s="35" t="s">
        <v>26</v>
      </c>
      <c r="E7" s="10">
        <v>150</v>
      </c>
      <c r="F7" s="61">
        <v>19</v>
      </c>
      <c r="G7" s="7">
        <v>219</v>
      </c>
      <c r="H7" s="64">
        <v>3.7</v>
      </c>
      <c r="I7" s="7">
        <v>5.2</v>
      </c>
      <c r="J7" s="64">
        <v>25.66</v>
      </c>
    </row>
    <row r="8" spans="1:10" ht="25.5" x14ac:dyDescent="0.25">
      <c r="A8" s="51"/>
      <c r="B8" s="6" t="s">
        <v>21</v>
      </c>
      <c r="C8" s="10">
        <v>23</v>
      </c>
      <c r="D8" s="57" t="s">
        <v>27</v>
      </c>
      <c r="E8" s="58">
        <v>200</v>
      </c>
      <c r="F8" s="61">
        <v>19</v>
      </c>
      <c r="G8" s="11">
        <v>105</v>
      </c>
      <c r="H8" s="31">
        <v>0</v>
      </c>
      <c r="I8" s="66">
        <v>0</v>
      </c>
      <c r="J8" s="31">
        <v>26</v>
      </c>
    </row>
    <row r="9" spans="1:10" ht="25.5" x14ac:dyDescent="0.25">
      <c r="A9" s="51"/>
      <c r="B9" s="6" t="s">
        <v>37</v>
      </c>
      <c r="C9" s="7">
        <v>119</v>
      </c>
      <c r="D9" s="35" t="s">
        <v>23</v>
      </c>
      <c r="E9" s="58">
        <v>20</v>
      </c>
      <c r="F9" s="61">
        <v>2</v>
      </c>
      <c r="G9" s="59">
        <v>48</v>
      </c>
      <c r="H9" s="65">
        <v>1.42</v>
      </c>
      <c r="I9" s="59">
        <v>0.14000000000000001</v>
      </c>
      <c r="J9" s="65">
        <v>8.8000000000000007</v>
      </c>
    </row>
    <row r="10" spans="1:10" ht="25.5" x14ac:dyDescent="0.25">
      <c r="A10" s="51"/>
      <c r="B10" s="6" t="s">
        <v>38</v>
      </c>
      <c r="C10" s="10">
        <v>120</v>
      </c>
      <c r="D10" s="35" t="s">
        <v>24</v>
      </c>
      <c r="E10" s="10">
        <v>20</v>
      </c>
      <c r="F10" s="61">
        <v>3</v>
      </c>
      <c r="G10" s="11">
        <v>36.26</v>
      </c>
      <c r="H10" s="31">
        <v>1.1399999999999999</v>
      </c>
      <c r="I10" s="66">
        <v>0.22</v>
      </c>
      <c r="J10" s="31">
        <v>7.44</v>
      </c>
    </row>
    <row r="11" spans="1:10" x14ac:dyDescent="0.25">
      <c r="A11" s="51"/>
      <c r="B11" s="93"/>
      <c r="C11" s="100"/>
      <c r="D11" s="101" t="s">
        <v>28</v>
      </c>
      <c r="E11" s="102">
        <f>E4+E5+E7+E8+E9+E10</f>
        <v>630</v>
      </c>
      <c r="F11" s="97"/>
      <c r="G11" s="103">
        <f t="shared" ref="G11:J11" si="0">G4+G5+G7+G8+G9+G10</f>
        <v>701.51</v>
      </c>
      <c r="H11" s="104">
        <f t="shared" si="0"/>
        <v>21.53</v>
      </c>
      <c r="I11" s="102">
        <f t="shared" si="0"/>
        <v>19.66</v>
      </c>
      <c r="J11" s="104">
        <f t="shared" si="0"/>
        <v>90.57</v>
      </c>
    </row>
    <row r="12" spans="1:10" x14ac:dyDescent="0.25">
      <c r="A12" s="51"/>
      <c r="B12" s="105"/>
      <c r="C12" s="106"/>
      <c r="D12" s="107" t="s">
        <v>28</v>
      </c>
      <c r="E12" s="108">
        <f>E4+E6+E7+E8+E9+E10</f>
        <v>640</v>
      </c>
      <c r="F12" s="90"/>
      <c r="G12" s="108">
        <f t="shared" ref="G12:J12" si="1">G4+G6+G7+G8+G9+G10</f>
        <v>609.76</v>
      </c>
      <c r="H12" s="109">
        <f t="shared" si="1"/>
        <v>11.72</v>
      </c>
      <c r="I12" s="108">
        <f t="shared" si="1"/>
        <v>9.8200000000000021</v>
      </c>
      <c r="J12" s="109">
        <f t="shared" si="1"/>
        <v>100.61</v>
      </c>
    </row>
    <row r="13" spans="1:10" ht="25.5" x14ac:dyDescent="0.25">
      <c r="A13" s="51"/>
      <c r="B13" s="93"/>
      <c r="C13" s="94"/>
      <c r="D13" s="101" t="s">
        <v>29</v>
      </c>
      <c r="E13" s="102"/>
      <c r="F13" s="97"/>
      <c r="G13" s="103">
        <f>G11/23.5</f>
        <v>29.851489361702129</v>
      </c>
      <c r="H13" s="93"/>
      <c r="I13" s="94"/>
      <c r="J13" s="93"/>
    </row>
    <row r="14" spans="1:10" ht="26.25" thickBot="1" x14ac:dyDescent="0.3">
      <c r="A14" s="52"/>
      <c r="B14" s="110"/>
      <c r="C14" s="111"/>
      <c r="D14" s="112" t="s">
        <v>29</v>
      </c>
      <c r="E14" s="113"/>
      <c r="F14" s="114"/>
      <c r="G14" s="115">
        <f>G12/23.5</f>
        <v>25.947234042553191</v>
      </c>
      <c r="H14" s="110"/>
      <c r="I14" s="111"/>
      <c r="J14" s="110"/>
    </row>
    <row r="15" spans="1:10" x14ac:dyDescent="0.25">
      <c r="A15" s="1" t="s">
        <v>11</v>
      </c>
      <c r="B15" s="2" t="s">
        <v>16</v>
      </c>
      <c r="C15" s="12"/>
      <c r="D15" s="13"/>
      <c r="E15" s="14"/>
      <c r="F15" s="15"/>
      <c r="G15" s="14"/>
      <c r="H15" s="14"/>
      <c r="I15" s="14"/>
      <c r="J15" s="16"/>
    </row>
    <row r="16" spans="1:10" x14ac:dyDescent="0.25">
      <c r="A16" s="3"/>
      <c r="B16" s="17"/>
      <c r="C16" s="17"/>
      <c r="D16" s="18"/>
      <c r="E16" s="19"/>
      <c r="F16" s="5"/>
      <c r="G16" s="19"/>
      <c r="H16" s="19"/>
      <c r="I16" s="19"/>
      <c r="J16" s="20"/>
    </row>
    <row r="17" spans="1:10" ht="15.75" thickBot="1" x14ac:dyDescent="0.3">
      <c r="A17" s="21"/>
      <c r="B17" s="22"/>
      <c r="C17" s="22"/>
      <c r="D17" s="23"/>
      <c r="E17" s="24"/>
      <c r="F17" s="25"/>
      <c r="G17" s="24"/>
      <c r="H17" s="24"/>
      <c r="I17" s="24"/>
      <c r="J17" s="26"/>
    </row>
    <row r="18" spans="1:10" ht="15.75" thickBot="1" x14ac:dyDescent="0.3">
      <c r="A18" s="28" t="s">
        <v>12</v>
      </c>
      <c r="B18" s="27" t="s">
        <v>13</v>
      </c>
      <c r="C18" s="68">
        <v>78</v>
      </c>
      <c r="D18" s="70" t="s">
        <v>30</v>
      </c>
      <c r="E18" s="27">
        <v>60</v>
      </c>
      <c r="F18" s="71">
        <v>6</v>
      </c>
      <c r="G18" s="63">
        <v>75.42</v>
      </c>
      <c r="H18" s="29">
        <v>1.1399999999999999</v>
      </c>
      <c r="I18" s="63">
        <v>4.8600000000000003</v>
      </c>
      <c r="J18" s="78">
        <v>6.78</v>
      </c>
    </row>
    <row r="19" spans="1:10" x14ac:dyDescent="0.25">
      <c r="A19" s="67"/>
      <c r="B19" s="117"/>
      <c r="C19" s="118"/>
      <c r="D19" s="119" t="s">
        <v>44</v>
      </c>
      <c r="E19" s="55">
        <v>150</v>
      </c>
      <c r="F19" s="60">
        <v>36</v>
      </c>
      <c r="G19" s="62">
        <v>70.5</v>
      </c>
      <c r="H19" s="63">
        <v>0.06</v>
      </c>
      <c r="I19" s="29">
        <v>0.06</v>
      </c>
      <c r="J19" s="63">
        <v>14.71</v>
      </c>
    </row>
    <row r="20" spans="1:10" x14ac:dyDescent="0.25">
      <c r="A20" s="67"/>
      <c r="B20" s="117"/>
      <c r="C20" s="118"/>
      <c r="D20" s="88" t="s">
        <v>43</v>
      </c>
      <c r="E20" s="89">
        <v>100</v>
      </c>
      <c r="F20" s="90">
        <v>88</v>
      </c>
      <c r="G20" s="91">
        <v>131</v>
      </c>
      <c r="H20" s="92">
        <v>5.4</v>
      </c>
      <c r="I20" s="91">
        <v>4.2</v>
      </c>
      <c r="J20" s="92">
        <v>18</v>
      </c>
    </row>
    <row r="21" spans="1:10" x14ac:dyDescent="0.25">
      <c r="A21" s="67"/>
      <c r="B21" s="6" t="s">
        <v>14</v>
      </c>
      <c r="C21" s="30" t="s">
        <v>41</v>
      </c>
      <c r="D21" s="32" t="s">
        <v>31</v>
      </c>
      <c r="E21" s="8">
        <v>200</v>
      </c>
      <c r="F21" s="72">
        <v>7</v>
      </c>
      <c r="G21" s="64">
        <v>44.94</v>
      </c>
      <c r="H21" s="7">
        <v>1.1200000000000001</v>
      </c>
      <c r="I21" s="64">
        <v>1.9</v>
      </c>
      <c r="J21" s="34">
        <v>5.7</v>
      </c>
    </row>
    <row r="22" spans="1:10" x14ac:dyDescent="0.25">
      <c r="A22" s="67"/>
      <c r="B22" s="6" t="s">
        <v>39</v>
      </c>
      <c r="C22" s="30">
        <v>88</v>
      </c>
      <c r="D22" s="35" t="s">
        <v>32</v>
      </c>
      <c r="E22" s="6">
        <v>90</v>
      </c>
      <c r="F22" s="72">
        <v>85</v>
      </c>
      <c r="G22" s="31">
        <v>256.54000000000002</v>
      </c>
      <c r="H22" s="66">
        <v>20.010000000000002</v>
      </c>
      <c r="I22" s="31">
        <v>18.11</v>
      </c>
      <c r="J22" s="79">
        <v>3.35</v>
      </c>
    </row>
    <row r="23" spans="1:10" x14ac:dyDescent="0.25">
      <c r="A23" s="67"/>
      <c r="B23" s="6" t="s">
        <v>40</v>
      </c>
      <c r="C23" s="30">
        <v>516</v>
      </c>
      <c r="D23" s="32" t="s">
        <v>33</v>
      </c>
      <c r="E23" s="33">
        <v>150</v>
      </c>
      <c r="F23" s="72">
        <v>13</v>
      </c>
      <c r="G23" s="64">
        <v>197.67</v>
      </c>
      <c r="H23" s="7">
        <v>5.22</v>
      </c>
      <c r="I23" s="64">
        <v>5.35</v>
      </c>
      <c r="J23" s="34">
        <v>32.159999999999997</v>
      </c>
    </row>
    <row r="24" spans="1:10" x14ac:dyDescent="0.25">
      <c r="A24" s="67"/>
      <c r="B24" s="6" t="s">
        <v>21</v>
      </c>
      <c r="C24" s="30">
        <v>508</v>
      </c>
      <c r="D24" s="32" t="s">
        <v>22</v>
      </c>
      <c r="E24" s="8">
        <v>200</v>
      </c>
      <c r="F24" s="72">
        <v>6</v>
      </c>
      <c r="G24" s="75">
        <v>110</v>
      </c>
      <c r="H24" s="59">
        <v>0.5</v>
      </c>
      <c r="I24" s="65">
        <v>0</v>
      </c>
      <c r="J24" s="80">
        <v>28</v>
      </c>
    </row>
    <row r="25" spans="1:10" ht="25.5" x14ac:dyDescent="0.25">
      <c r="A25" s="67"/>
      <c r="B25" s="6" t="s">
        <v>37</v>
      </c>
      <c r="C25" s="34">
        <v>119</v>
      </c>
      <c r="D25" s="35" t="s">
        <v>23</v>
      </c>
      <c r="E25" s="30">
        <v>30</v>
      </c>
      <c r="F25" s="72">
        <v>3</v>
      </c>
      <c r="G25" s="9">
        <v>59.4</v>
      </c>
      <c r="H25" s="66">
        <v>1.98</v>
      </c>
      <c r="I25" s="31">
        <v>0.36</v>
      </c>
      <c r="J25" s="79">
        <v>12.06</v>
      </c>
    </row>
    <row r="26" spans="1:10" ht="25.5" x14ac:dyDescent="0.25">
      <c r="A26" s="67"/>
      <c r="B26" s="6" t="s">
        <v>38</v>
      </c>
      <c r="C26" s="30">
        <v>120</v>
      </c>
      <c r="D26" s="35" t="s">
        <v>24</v>
      </c>
      <c r="E26" s="30">
        <v>30</v>
      </c>
      <c r="F26" s="72">
        <v>4</v>
      </c>
      <c r="G26" s="9">
        <v>54.39</v>
      </c>
      <c r="H26" s="66">
        <v>1.17</v>
      </c>
      <c r="I26" s="83">
        <v>0.33</v>
      </c>
      <c r="J26" s="79">
        <v>11.16</v>
      </c>
    </row>
    <row r="27" spans="1:10" x14ac:dyDescent="0.25">
      <c r="A27" s="51"/>
      <c r="B27" s="6"/>
      <c r="C27" s="30"/>
      <c r="D27" s="36" t="s">
        <v>28</v>
      </c>
      <c r="E27" s="37">
        <f>E18+E21+E22+E23+E24+E25+E26</f>
        <v>760</v>
      </c>
      <c r="F27" s="73"/>
      <c r="G27" s="38">
        <f t="shared" ref="G27:J27" si="2">G18+G21+G22+G23+G24+G25+G26</f>
        <v>798.36</v>
      </c>
      <c r="H27" s="76">
        <f t="shared" si="2"/>
        <v>31.14</v>
      </c>
      <c r="I27" s="84">
        <f t="shared" si="2"/>
        <v>30.909999999999997</v>
      </c>
      <c r="J27" s="81">
        <f t="shared" si="2"/>
        <v>99.21</v>
      </c>
    </row>
    <row r="28" spans="1:10" ht="26.25" thickBot="1" x14ac:dyDescent="0.3">
      <c r="A28" s="52"/>
      <c r="B28" s="69"/>
      <c r="C28" s="39"/>
      <c r="D28" s="40" t="s">
        <v>34</v>
      </c>
      <c r="E28" s="41"/>
      <c r="F28" s="74"/>
      <c r="G28" s="42">
        <f>G27/23.5</f>
        <v>33.972765957446811</v>
      </c>
      <c r="H28" s="77"/>
      <c r="I28" s="85"/>
      <c r="J28" s="82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23.11.23г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2023-10-27T01:19:42Z</cp:lastPrinted>
  <dcterms:created xsi:type="dcterms:W3CDTF">2015-06-05T18:19:34Z</dcterms:created>
  <dcterms:modified xsi:type="dcterms:W3CDTF">2023-11-23T00:12:58Z</dcterms:modified>
</cp:coreProperties>
</file>