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4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G25" i="1" l="1"/>
  <c r="G22" i="1"/>
  <c r="G24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<sst xmlns="http://schemas.openxmlformats.org/spreadsheetml/2006/main" count="50" uniqueCount="38">
  <si>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</si>
  <si>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</si>
  <si>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</si>
  <si>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</si>
  <si>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</si>
  <si>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</si>
  <si>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</si>
  <si>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</si>
  <si>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</si>
  <si>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</si>
  <si>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</si>
  <si>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</si>
  <si>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</si>
  <si>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</si>
  <si>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</si>
  <si>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</si>
  <si>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</si>
  <si>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</si>
  <si>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</si>
  <si>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</si>
  <si>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</si>
  <si>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</si>
  <si>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</si>
  <si>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</si>
  <si>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</si>
  <si>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</si>
  <si>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</si>
  <si>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</si>
  <si>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</si>
  <si>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</si>
  <si>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</si>
  <si>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</si>
  <si>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</si>
  <si>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</si>
  <si>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</si>
  <si>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</si>
  <si>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</si>
  <si>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>Фрукты в асортименте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</si>
</sst>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18" t="s">
        <v>18</v>
      </c>
      <c r="C1" s="118"/>
      <c r="D1" s="118"/>
      <c r="E1" s="41" t="s">
        <v>17</v>
      </c>
      <c r="F1" s="42"/>
      <c r="G1" s="41"/>
      <c r="H1" s="41"/>
      <c r="I1" s="41" t="s">
        <v>1</v>
      </c>
      <c r="J1" s="43">
        <v>45274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>
        <v>15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>
        <v>87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34</v>
      </c>
      <c r="C6" s="15">
        <v>516</v>
      </c>
      <c r="D6" s="59" t="s">
        <v>27</v>
      </c>
      <c r="E6" s="11">
        <v>150</v>
      </c>
      <c r="F6" s="67">
        <v>13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>
        <v>6</v>
      </c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>
        <v>2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35</v>
      </c>
      <c r="C9" s="15">
        <v>120</v>
      </c>
      <c r="D9" s="60" t="s">
        <v>24</v>
      </c>
      <c r="E9" s="8">
        <v>20</v>
      </c>
      <c r="F9" s="67">
        <v>3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28</v>
      </c>
      <c r="E10" s="63">
        <f>SUM(E4:E9)</f>
        <v>495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29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37</v>
      </c>
      <c r="E15" s="82">
        <v>180</v>
      </c>
      <c r="F15" s="85">
        <v>32</v>
      </c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36</v>
      </c>
      <c r="C16" s="36">
        <v>147</v>
      </c>
      <c r="D16" s="37" t="s">
        <v>30</v>
      </c>
      <c r="E16" s="83">
        <v>210</v>
      </c>
      <c r="F16" s="86">
        <v>26</v>
      </c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31</v>
      </c>
      <c r="E17" s="93">
        <v>90</v>
      </c>
      <c r="F17" s="94">
        <v>82</v>
      </c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8" t="s">
        <v>15</v>
      </c>
      <c r="C18" s="8">
        <v>511</v>
      </c>
      <c r="D18" s="38" t="s">
        <v>32</v>
      </c>
      <c r="E18" s="7">
        <v>150</v>
      </c>
      <c r="F18" s="86">
        <v>19</v>
      </c>
      <c r="G18" s="9">
        <v>219</v>
      </c>
      <c r="H18" s="69">
        <v>3.7</v>
      </c>
      <c r="I18" s="9">
        <v>5.2</v>
      </c>
      <c r="J18" s="69">
        <v>25.66</v>
      </c>
    </row>
    <row r="19" spans="1:10" x14ac:dyDescent="0.25">
      <c r="A19" s="50"/>
      <c r="B19" s="8" t="s">
        <v>21</v>
      </c>
      <c r="C19" s="8">
        <v>101</v>
      </c>
      <c r="D19" s="80" t="s">
        <v>33</v>
      </c>
      <c r="E19" s="84">
        <v>200</v>
      </c>
      <c r="F19" s="86">
        <v>10</v>
      </c>
      <c r="G19" s="74">
        <v>101.2</v>
      </c>
      <c r="H19" s="39">
        <v>0.8</v>
      </c>
      <c r="I19" s="74">
        <v>0</v>
      </c>
      <c r="J19" s="39">
        <v>24.6</v>
      </c>
    </row>
    <row r="20" spans="1:10" ht="25.5" x14ac:dyDescent="0.25">
      <c r="A20" s="50"/>
      <c r="B20" s="8" t="s">
        <v>23</v>
      </c>
      <c r="C20" s="69">
        <v>119</v>
      </c>
      <c r="D20" s="81" t="s">
        <v>23</v>
      </c>
      <c r="E20" s="7">
        <v>30</v>
      </c>
      <c r="F20" s="86">
        <v>3</v>
      </c>
      <c r="G20" s="16">
        <v>72</v>
      </c>
      <c r="H20" s="39">
        <v>2.13</v>
      </c>
      <c r="I20" s="74">
        <v>0.21</v>
      </c>
      <c r="J20" s="39">
        <v>13.2</v>
      </c>
    </row>
    <row r="21" spans="1:10" ht="25.5" x14ac:dyDescent="0.25">
      <c r="A21" s="50"/>
      <c r="B21" s="8" t="s">
        <v>24</v>
      </c>
      <c r="C21" s="69">
        <v>120</v>
      </c>
      <c r="D21" s="81" t="s">
        <v>24</v>
      </c>
      <c r="E21" s="7">
        <v>20</v>
      </c>
      <c r="F21" s="86">
        <v>3</v>
      </c>
      <c r="G21" s="16">
        <v>36.26</v>
      </c>
      <c r="H21" s="39">
        <v>1.1399999999999999</v>
      </c>
      <c r="I21" s="74">
        <v>0.22</v>
      </c>
      <c r="J21" s="39">
        <v>7.44</v>
      </c>
    </row>
    <row r="22" spans="1:10" x14ac:dyDescent="0.25">
      <c r="A22" s="51"/>
      <c r="B22" s="91"/>
      <c r="C22" s="96"/>
      <c r="D22" s="97" t="s">
        <v>28</v>
      </c>
      <c r="E22" s="98">
        <f>E15+E16+E17+E18+E19+E20+E21</f>
        <v>880</v>
      </c>
      <c r="F22" s="99"/>
      <c r="G22" s="100">
        <f>G15+G16+G17+G18+G19+G20+G21</f>
        <v>816.57</v>
      </c>
      <c r="H22" s="101">
        <f>H15+H16+H17+H18+H19+H20+H21</f>
        <v>26.209999999999997</v>
      </c>
      <c r="I22" s="100">
        <f>I15+I16+I17+I18+I19+I20+I21</f>
        <v>22.799999999999997</v>
      </c>
      <c r="J22" s="101">
        <f>J15+J16+J17+J18+J19+J20+J21</f>
        <v>108.13000000000001</v>
      </c>
    </row>
    <row r="23" spans="1:10" x14ac:dyDescent="0.25">
      <c r="A23" s="51"/>
      <c r="B23" s="116"/>
      <c r="C23" s="117"/>
      <c r="D23" s="106" t="s">
        <v>28</v>
      </c>
      <c r="E23" s="107">
        <f>E15+E16+E18+E19+E20+E21</f>
        <v>790</v>
      </c>
      <c r="F23" s="108"/>
      <c r="G23" s="107">
        <f t="shared" ref="G23:J23" si="2">G15+G16+G18+G19+G20+G21</f>
        <v>586.8599999999999</v>
      </c>
      <c r="H23" s="107">
        <f t="shared" si="2"/>
        <v>9.99</v>
      </c>
      <c r="I23" s="107">
        <f t="shared" si="2"/>
        <v>7.77</v>
      </c>
      <c r="J23" s="107">
        <f t="shared" si="2"/>
        <v>100.74</v>
      </c>
    </row>
    <row r="24" spans="1:10" ht="26.25" thickBot="1" x14ac:dyDescent="0.3">
      <c r="A24" s="51"/>
      <c r="B24" s="102"/>
      <c r="C24" s="91"/>
      <c r="D24" s="97" t="s">
        <v>29</v>
      </c>
      <c r="E24" s="98"/>
      <c r="F24" s="99"/>
      <c r="G24" s="103">
        <f>G22/23.5</f>
        <v>34.747659574468088</v>
      </c>
      <c r="H24" s="104"/>
      <c r="I24" s="105"/>
      <c r="J24" s="104"/>
    </row>
    <row r="25" spans="1:10" ht="26.25" thickBot="1" x14ac:dyDescent="0.3">
      <c r="A25" s="3"/>
      <c r="B25" s="109"/>
      <c r="C25" s="110"/>
      <c r="D25" s="111" t="s">
        <v>29</v>
      </c>
      <c r="E25" s="112"/>
      <c r="F25" s="113"/>
      <c r="G25" s="114">
        <f>G23/23.5</f>
        <v>24.972765957446803</v>
      </c>
      <c r="H25" s="110"/>
      <c r="I25" s="115"/>
      <c r="J25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2023-12-13T07:07:15Z</dcterms:modified>
</cp:coreProperties>
</file>