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13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 l="1"/>
  <c r="E21" i="1" l="1"/>
  <c r="G21" i="1"/>
  <c r="G22" i="1" s="1"/>
  <c r="J21" i="1"/>
  <c r="I21" i="1"/>
  <c r="H21" i="1"/>
  <c r="E9" i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<sst xmlns="http://schemas.openxmlformats.org/spreadsheetml/2006/main" count="47" uniqueCount="41">
  <si>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</si>
  <si>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</si>
  <si>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</si>
  <si>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</si>
  <si>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</si>
  <si>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</si>
  <si>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</si>
  <si>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</si>
  <si>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</si>
  <si>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</si>
  <si>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</si>
  <si>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</si>
  <si>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</si>
  <si>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</si>
  <si>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</si>
  <si>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</si>
  <si>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</si>
  <si>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</si>
  <si>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</si>
  <si>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</si>
  <si>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</si>
  <si>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</si>
  <si>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</si>
  <si>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</si>
  <si>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</si>
  <si>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</si>
  <si>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</si>
  <si>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</si>
  <si>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</si>
  <si>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</si>
  <si>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</si>
  <si>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</si>
  <si>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</si>
  <si>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Суп куриный с вермишелью</t>
  </si>
  <si>
    <t>Гуляш (говядина)</t>
  </si>
  <si>
    <t>Булгур отварной  с маслом</t>
  </si>
  <si>
    <t>Компот из смеси фруктов и ягод(яблочно-смородиновый)</t>
  </si>
  <si>
    <t>хлеб пшеничный</t>
  </si>
  <si>
    <t>хлеб ржаной</t>
  </si>
  <si>
    <t>горячее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</si>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</sst>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3" fillId="2" borderId="14" xfId="1" applyFont="1" applyFill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2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vertical="justify" wrapText="1"/>
    </xf>
    <xf numFmtId="0" fontId="3" fillId="2" borderId="14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left" vertical="justify"/>
    </xf>
    <xf numFmtId="0" fontId="4" fillId="2" borderId="14" xfId="0" applyFont="1" applyFill="1" applyBorder="1" applyAlignment="1">
      <alignment horizontal="left" vertical="justify"/>
    </xf>
    <xf numFmtId="0" fontId="5" fillId="2" borderId="14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/>
    </xf>
    <xf numFmtId="0" fontId="2" fillId="0" borderId="20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2" borderId="20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0" fontId="2" fillId="0" borderId="11" xfId="0" applyFont="1" applyFill="1" applyBorder="1" applyAlignment="1">
      <alignment horizontal="center" vertical="justify"/>
    </xf>
    <xf numFmtId="0" fontId="2" fillId="0" borderId="20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3" fillId="0" borderId="20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21" xfId="0" applyFont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3" fillId="2" borderId="20" xfId="0" applyFont="1" applyFill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9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 wrapText="1"/>
    </xf>
    <xf numFmtId="0" fontId="2" fillId="0" borderId="17" xfId="0" applyFont="1" applyFill="1" applyBorder="1" applyAlignment="1">
      <alignment horizontal="center" vertical="justify" wrapText="1"/>
    </xf>
    <xf numFmtId="0" fontId="2" fillId="2" borderId="17" xfId="0" applyFont="1" applyFill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/>
    </xf>
    <xf numFmtId="0" fontId="5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6" t="s">
        <v>0</v>
      </c>
      <c r="B1" s="109" t="s">
        <v>19</v>
      </c>
      <c r="C1" s="109"/>
      <c r="D1" s="109"/>
      <c r="E1" s="67" t="s">
        <v>18</v>
      </c>
      <c r="F1" s="68"/>
      <c r="G1" s="67"/>
      <c r="H1" s="67"/>
      <c r="I1" s="67" t="s">
        <v>1</v>
      </c>
      <c r="J1" s="69">
        <v>45670</v>
      </c>
    </row>
    <row r="2" spans="1:10" ht="7.5" customHeight="1" thickBot="1" x14ac:dyDescent="0.3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ht="15.75" thickBot="1" x14ac:dyDescent="0.3">
      <c r="A3" s="73" t="s">
        <v>2</v>
      </c>
      <c r="B3" s="4" t="s">
        <v>3</v>
      </c>
      <c r="C3" s="77" t="s">
        <v>20</v>
      </c>
      <c r="D3" s="4" t="s">
        <v>4</v>
      </c>
      <c r="E3" s="77" t="s">
        <v>21</v>
      </c>
      <c r="F3" s="101" t="s">
        <v>5</v>
      </c>
      <c r="G3" s="77" t="s">
        <v>6</v>
      </c>
      <c r="H3" s="4" t="s">
        <v>7</v>
      </c>
      <c r="I3" s="77" t="s">
        <v>8</v>
      </c>
      <c r="J3" s="4" t="s">
        <v>9</v>
      </c>
    </row>
    <row r="4" spans="1:10" x14ac:dyDescent="0.25">
      <c r="A4" s="74" t="s">
        <v>10</v>
      </c>
      <c r="B4" s="46" t="s">
        <v>13</v>
      </c>
      <c r="C4" s="78">
        <v>1</v>
      </c>
      <c r="D4" s="5" t="s">
        <v>26</v>
      </c>
      <c r="E4" s="78">
        <v>15</v>
      </c>
      <c r="F4" s="100">
        <v>11.1</v>
      </c>
      <c r="G4" s="47">
        <v>48.13</v>
      </c>
      <c r="H4" s="84">
        <v>3.27</v>
      </c>
      <c r="I4" s="88">
        <v>3.89</v>
      </c>
      <c r="J4" s="84">
        <v>0</v>
      </c>
    </row>
    <row r="5" spans="1:10" ht="25.5" x14ac:dyDescent="0.25">
      <c r="A5" s="74"/>
      <c r="B5" s="32" t="s">
        <v>39</v>
      </c>
      <c r="C5" s="8">
        <v>235</v>
      </c>
      <c r="D5" s="9" t="s">
        <v>27</v>
      </c>
      <c r="E5" s="79">
        <v>200</v>
      </c>
      <c r="F5" s="82">
        <v>14.58</v>
      </c>
      <c r="G5" s="49">
        <v>233.7</v>
      </c>
      <c r="H5" s="85">
        <v>7.27</v>
      </c>
      <c r="I5" s="49">
        <v>7.25</v>
      </c>
      <c r="J5" s="85">
        <v>34.799999999999997</v>
      </c>
    </row>
    <row r="6" spans="1:10" ht="25.5" x14ac:dyDescent="0.25">
      <c r="A6" s="74"/>
      <c r="B6" s="60" t="s">
        <v>40</v>
      </c>
      <c r="C6" s="50">
        <v>493</v>
      </c>
      <c r="D6" s="10" t="s">
        <v>28</v>
      </c>
      <c r="E6" s="80">
        <v>200</v>
      </c>
      <c r="F6" s="82">
        <v>1.38</v>
      </c>
      <c r="G6" s="52">
        <v>56</v>
      </c>
      <c r="H6" s="86">
        <v>0.2</v>
      </c>
      <c r="I6" s="53">
        <v>0</v>
      </c>
      <c r="J6" s="86">
        <v>14</v>
      </c>
    </row>
    <row r="7" spans="1:10" x14ac:dyDescent="0.25">
      <c r="A7" s="74"/>
      <c r="B7" s="60" t="s">
        <v>23</v>
      </c>
      <c r="C7" s="50" t="s">
        <v>22</v>
      </c>
      <c r="D7" s="10" t="s">
        <v>29</v>
      </c>
      <c r="E7" s="80">
        <v>100</v>
      </c>
      <c r="F7" s="82">
        <v>47.47</v>
      </c>
      <c r="G7" s="53">
        <v>60</v>
      </c>
      <c r="H7" s="86">
        <v>0</v>
      </c>
      <c r="I7" s="53">
        <v>0</v>
      </c>
      <c r="J7" s="86">
        <v>15</v>
      </c>
    </row>
    <row r="8" spans="1:10" ht="25.5" x14ac:dyDescent="0.25">
      <c r="A8" s="74"/>
      <c r="B8" s="32" t="s">
        <v>37</v>
      </c>
      <c r="C8" s="11">
        <v>119</v>
      </c>
      <c r="D8" s="9" t="s">
        <v>24</v>
      </c>
      <c r="E8" s="79">
        <v>40</v>
      </c>
      <c r="F8" s="82">
        <v>2.71</v>
      </c>
      <c r="G8" s="38">
        <v>96</v>
      </c>
      <c r="H8" s="55">
        <v>2.84</v>
      </c>
      <c r="I8" s="38">
        <v>0.28000000000000003</v>
      </c>
      <c r="J8" s="55">
        <v>17.600000000000001</v>
      </c>
    </row>
    <row r="9" spans="1:10" x14ac:dyDescent="0.25">
      <c r="A9" s="74"/>
      <c r="B9" s="32"/>
      <c r="C9" s="8"/>
      <c r="D9" s="12" t="s">
        <v>30</v>
      </c>
      <c r="E9" s="41">
        <f>SUM(E4:E8)</f>
        <v>555</v>
      </c>
      <c r="F9" s="82">
        <f>F4+F5+F6+F7+F8</f>
        <v>77.239999999999995</v>
      </c>
      <c r="G9" s="41">
        <f t="shared" ref="G9" si="0">SUM(G4:G8)</f>
        <v>493.83</v>
      </c>
      <c r="H9" s="32">
        <f t="shared" ref="H9:J9" si="1">SUM(H4:H8)</f>
        <v>13.579999999999998</v>
      </c>
      <c r="I9" s="8">
        <f t="shared" si="1"/>
        <v>11.42</v>
      </c>
      <c r="J9" s="32">
        <f t="shared" si="1"/>
        <v>81.400000000000006</v>
      </c>
    </row>
    <row r="10" spans="1:10" ht="26.25" thickBot="1" x14ac:dyDescent="0.3">
      <c r="A10" s="75"/>
      <c r="B10" s="43"/>
      <c r="C10" s="42"/>
      <c r="D10" s="13" t="s">
        <v>31</v>
      </c>
      <c r="E10" s="42"/>
      <c r="F10" s="83"/>
      <c r="G10" s="56">
        <f>G9/23.5</f>
        <v>21.014042553191487</v>
      </c>
      <c r="H10" s="87"/>
      <c r="I10" s="89"/>
      <c r="J10" s="87"/>
    </row>
    <row r="11" spans="1:10" x14ac:dyDescent="0.25">
      <c r="A11" s="1" t="s">
        <v>11</v>
      </c>
      <c r="B11" s="16" t="s">
        <v>17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/>
      <c r="B12" s="14"/>
      <c r="C12" s="14"/>
      <c r="D12" s="15"/>
      <c r="E12" s="22"/>
      <c r="F12" s="6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73" t="s">
        <v>12</v>
      </c>
      <c r="B14" s="30" t="s">
        <v>13</v>
      </c>
      <c r="C14" s="45">
        <v>112</v>
      </c>
      <c r="D14" s="29" t="s">
        <v>32</v>
      </c>
      <c r="E14" s="102">
        <v>150</v>
      </c>
      <c r="F14" s="108">
        <v>20.18</v>
      </c>
      <c r="G14" s="31">
        <v>70.5</v>
      </c>
      <c r="H14" s="95">
        <v>0.06</v>
      </c>
      <c r="I14" s="7">
        <v>0.06</v>
      </c>
      <c r="J14" s="97">
        <v>14.71</v>
      </c>
    </row>
    <row r="15" spans="1:10" x14ac:dyDescent="0.25">
      <c r="A15" s="76"/>
      <c r="B15" s="57" t="s">
        <v>14</v>
      </c>
      <c r="C15" s="58">
        <v>35</v>
      </c>
      <c r="D15" s="33" t="s">
        <v>33</v>
      </c>
      <c r="E15" s="103">
        <v>200</v>
      </c>
      <c r="F15" s="100">
        <v>11.36</v>
      </c>
      <c r="G15" s="90">
        <v>123.6</v>
      </c>
      <c r="H15" s="59">
        <v>4.8</v>
      </c>
      <c r="I15" s="90">
        <v>7.6</v>
      </c>
      <c r="J15" s="61">
        <v>9</v>
      </c>
    </row>
    <row r="16" spans="1:10" x14ac:dyDescent="0.25">
      <c r="A16" s="76"/>
      <c r="B16" s="32" t="s">
        <v>15</v>
      </c>
      <c r="C16" s="48">
        <v>437</v>
      </c>
      <c r="D16" s="34" t="s">
        <v>34</v>
      </c>
      <c r="E16" s="104">
        <v>100</v>
      </c>
      <c r="F16" s="100">
        <v>49.01</v>
      </c>
      <c r="G16" s="85">
        <v>210.45</v>
      </c>
      <c r="H16" s="49">
        <v>14.38</v>
      </c>
      <c r="I16" s="85">
        <v>15.7</v>
      </c>
      <c r="J16" s="98">
        <v>3.2</v>
      </c>
    </row>
    <row r="17" spans="1:10" x14ac:dyDescent="0.25">
      <c r="A17" s="76"/>
      <c r="B17" s="32" t="s">
        <v>16</v>
      </c>
      <c r="C17" s="48">
        <v>209</v>
      </c>
      <c r="D17" s="35" t="s">
        <v>35</v>
      </c>
      <c r="E17" s="8">
        <v>150</v>
      </c>
      <c r="F17" s="100">
        <v>15.37</v>
      </c>
      <c r="G17" s="36">
        <v>172.8</v>
      </c>
      <c r="H17" s="11">
        <v>5.85</v>
      </c>
      <c r="I17" s="36">
        <v>5.0999999999999996</v>
      </c>
      <c r="J17" s="54">
        <v>26.1</v>
      </c>
    </row>
    <row r="18" spans="1:10" ht="25.5" x14ac:dyDescent="0.25">
      <c r="A18" s="76"/>
      <c r="B18" s="57" t="s">
        <v>23</v>
      </c>
      <c r="C18" s="48">
        <v>99</v>
      </c>
      <c r="D18" s="37" t="s">
        <v>36</v>
      </c>
      <c r="E18" s="103">
        <v>200</v>
      </c>
      <c r="F18" s="100">
        <v>15.34</v>
      </c>
      <c r="G18" s="55">
        <v>87.96</v>
      </c>
      <c r="H18" s="38">
        <v>0.26</v>
      </c>
      <c r="I18" s="55">
        <v>0.14000000000000001</v>
      </c>
      <c r="J18" s="81">
        <v>21.41</v>
      </c>
    </row>
    <row r="19" spans="1:10" ht="25.5" x14ac:dyDescent="0.25">
      <c r="A19" s="76"/>
      <c r="B19" s="60" t="s">
        <v>37</v>
      </c>
      <c r="C19" s="61">
        <v>119</v>
      </c>
      <c r="D19" s="39" t="s">
        <v>24</v>
      </c>
      <c r="E19" s="105">
        <v>30</v>
      </c>
      <c r="F19" s="100">
        <v>2.0299999999999998</v>
      </c>
      <c r="G19" s="91">
        <v>72</v>
      </c>
      <c r="H19" s="53">
        <v>2.1</v>
      </c>
      <c r="I19" s="86">
        <v>0.21</v>
      </c>
      <c r="J19" s="99">
        <v>13.2</v>
      </c>
    </row>
    <row r="20" spans="1:10" ht="25.5" x14ac:dyDescent="0.25">
      <c r="A20" s="76"/>
      <c r="B20" s="60" t="s">
        <v>38</v>
      </c>
      <c r="C20" s="51">
        <v>120</v>
      </c>
      <c r="D20" s="39" t="s">
        <v>25</v>
      </c>
      <c r="E20" s="105">
        <v>20</v>
      </c>
      <c r="F20" s="100">
        <v>1.63</v>
      </c>
      <c r="G20" s="92">
        <v>36.26</v>
      </c>
      <c r="H20" s="38">
        <v>1.1399999999999999</v>
      </c>
      <c r="I20" s="55">
        <v>0.22</v>
      </c>
      <c r="J20" s="81">
        <v>7.44</v>
      </c>
    </row>
    <row r="21" spans="1:10" x14ac:dyDescent="0.25">
      <c r="A21" s="76"/>
      <c r="B21" s="62"/>
      <c r="C21" s="63"/>
      <c r="D21" s="40" t="s">
        <v>30</v>
      </c>
      <c r="E21" s="106">
        <f t="shared" ref="E21:J21" si="2">SUM(E14:E20)</f>
        <v>850</v>
      </c>
      <c r="F21" s="100">
        <f>F14+F15+F16+F17+F18+F19+F20</f>
        <v>114.92</v>
      </c>
      <c r="G21" s="93">
        <f t="shared" si="2"/>
        <v>773.56999999999994</v>
      </c>
      <c r="H21" s="50">
        <f t="shared" si="2"/>
        <v>28.590000000000007</v>
      </c>
      <c r="I21" s="60">
        <f t="shared" si="2"/>
        <v>29.03</v>
      </c>
      <c r="J21" s="51">
        <f t="shared" si="2"/>
        <v>95.06</v>
      </c>
    </row>
    <row r="22" spans="1:10" ht="26.25" thickBot="1" x14ac:dyDescent="0.3">
      <c r="A22" s="75"/>
      <c r="B22" s="64"/>
      <c r="C22" s="65"/>
      <c r="D22" s="44" t="s">
        <v>31</v>
      </c>
      <c r="E22" s="107"/>
      <c r="F22" s="83"/>
      <c r="G22" s="94">
        <f>G21/23.5</f>
        <v>32.917872340425532</v>
      </c>
      <c r="H22" s="96"/>
      <c r="I22" s="64"/>
      <c r="J22" s="6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2022-09-01T02:19:56Z</cp:lastPrinted>
  <dcterms:created xsi:type="dcterms:W3CDTF">2015-06-05T18:19:34Z</dcterms:created>
  <dcterms:modified xsi:type="dcterms:W3CDTF">2025-01-09T06:11:22Z</dcterms:modified>
</cp:coreProperties>
</file>