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680" yWindow="270" windowWidth="24240" windowHeight="12300" tabRatio="733"/>
  </bookViews>
  <sheets>
    <sheet name="17.01.25г" sheetId="17" r:id="rId1"/>
  </sheets>
  <definedNames>
    <definedName name="_xlnm.Print_Area" localSheetId="0">'17.01.25г'!$B$1:$K$24</definedName>
  </definedNames>
  <calcPr calcId="152511" refMode="R1C1"/>
</workbook>
</file>

<file path=xl/calcChain.xml><?xml version="1.0" encoding="utf-8"?>
<calcChain xmlns="http://schemas.openxmlformats.org/spreadsheetml/2006/main">
  <c r="G22" i="17" l="1"/>
  <c r="G23" i="17"/>
  <c r="G12" i="17"/>
  <c r="K23" i="17" l="1"/>
  <c r="J23" i="17"/>
  <c r="I23" i="17"/>
  <c r="H23" i="17"/>
  <c r="F23" i="17"/>
  <c r="F22" i="17"/>
  <c r="H22" i="17"/>
  <c r="H12" i="17" l="1"/>
  <c r="H13" i="17" s="1"/>
  <c r="F12" i="17" l="1"/>
  <c r="I12" i="17" l="1"/>
  <c r="J12" i="17"/>
  <c r="K12" i="17"/>
</calcChain>
</file>

<file path=xl/sharedStrings.xml><?xml version="1.0" encoding="utf-8"?>
<sst xmlns="http://schemas.openxmlformats.org/spreadsheetml/2006/main" count="50" uniqueCount="39">
  <si>
    <t xml:space="preserve"> Прием пищи</t>
  </si>
  <si>
    <t xml:space="preserve"> Школа</t>
  </si>
  <si>
    <t xml:space="preserve"> отд/корп.</t>
  </si>
  <si>
    <t>Завтрак</t>
  </si>
  <si>
    <t>Обед</t>
  </si>
  <si>
    <t>1 блюдо</t>
  </si>
  <si>
    <t>2 блюдо</t>
  </si>
  <si>
    <t xml:space="preserve">Хлеб ржаной </t>
  </si>
  <si>
    <t>хлеб пшеничный</t>
  </si>
  <si>
    <t>хлеб ржаной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</si>
  <si>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</si>
  <si>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</si>
  <si>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</si>
  <si>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</si>
  <si>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</si>
  <si>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Выход, г</t>
  </si>
  <si>
    <t>Белки</t>
  </si>
  <si>
    <t>Жиры</t>
  </si>
  <si>
    <t>Углеводы</t>
  </si>
  <si>
    <t xml:space="preserve"> цена</t>
  </si>
  <si>
    <t>Наименование блюд</t>
  </si>
  <si>
    <t xml:space="preserve"> Раздел</t>
  </si>
  <si>
    <t>Хлеб пшеничный</t>
  </si>
  <si>
    <t>гарнир</t>
  </si>
  <si>
    <t>Фрукты в асортименте (яблоко)</t>
  </si>
  <si>
    <t>Кисель витаминизированный плодово – ягодный (черномородиново-арониевый)</t>
  </si>
  <si>
    <t>№ рецептуры</t>
  </si>
  <si>
    <t>Энергетическая ценность, ккал</t>
  </si>
  <si>
    <t xml:space="preserve"> Курица запеченная с соусом и зеленью</t>
  </si>
  <si>
    <t>Батон  пшеничный</t>
  </si>
  <si>
    <t>День</t>
  </si>
  <si>
    <t>стр100 Сб рец Москва 2019г</t>
  </si>
  <si>
    <t>Икра овощная (кабачковая)</t>
  </si>
  <si>
    <t>Биточек из птицы золотистый</t>
  </si>
  <si>
    <t>Чахохбили</t>
  </si>
  <si>
    <t>Компот из сухофруктов</t>
  </si>
  <si>
    <t>Суп картофельный с горохом с мясом</t>
  </si>
  <si>
    <t xml:space="preserve">Каша гречневая рассыпчатая </t>
  </si>
  <si>
    <t xml:space="preserve">Каша гречневая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</si>
</sst>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2" borderId="0" xfId="0" applyFont="1" applyFill="1"/>
    <xf numFmtId="0" fontId="7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5" fillId="0" borderId="24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justify"/>
    </xf>
    <xf numFmtId="164" fontId="3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164" fontId="4" fillId="2" borderId="26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justify"/>
    </xf>
    <xf numFmtId="0" fontId="9" fillId="0" borderId="10" xfId="0" applyFont="1" applyBorder="1" applyAlignment="1">
      <alignment horizontal="center" vertical="justify"/>
    </xf>
    <xf numFmtId="0" fontId="3" fillId="2" borderId="9" xfId="1" applyFont="1" applyFill="1" applyBorder="1" applyAlignment="1">
      <alignment horizontal="center" vertical="justify"/>
    </xf>
    <xf numFmtId="0" fontId="9" fillId="0" borderId="10" xfId="0" applyFont="1" applyBorder="1" applyAlignment="1">
      <alignment vertical="justify"/>
    </xf>
    <xf numFmtId="0" fontId="7" fillId="0" borderId="8" xfId="0" applyFont="1" applyBorder="1" applyAlignment="1">
      <alignment horizontal="left" vertical="justify" wrapText="1"/>
    </xf>
    <xf numFmtId="0" fontId="7" fillId="2" borderId="9" xfId="0" applyFont="1" applyFill="1" applyBorder="1" applyAlignment="1">
      <alignment horizontal="left" vertical="justify" wrapText="1"/>
    </xf>
    <xf numFmtId="0" fontId="7" fillId="2" borderId="9" xfId="0" applyFont="1" applyFill="1" applyBorder="1" applyAlignment="1">
      <alignment horizontal="left" vertical="justify"/>
    </xf>
    <xf numFmtId="0" fontId="5" fillId="2" borderId="9" xfId="0" applyFont="1" applyFill="1" applyBorder="1" applyAlignment="1">
      <alignment horizontal="left" vertical="justify"/>
    </xf>
    <xf numFmtId="0" fontId="7" fillId="0" borderId="8" xfId="0" applyFont="1" applyBorder="1" applyAlignment="1">
      <alignment horizontal="center" vertical="justify" wrapText="1"/>
    </xf>
    <xf numFmtId="0" fontId="7" fillId="2" borderId="9" xfId="0" applyFont="1" applyFill="1" applyBorder="1" applyAlignment="1">
      <alignment horizontal="center" vertical="justify" wrapText="1"/>
    </xf>
    <xf numFmtId="0" fontId="4" fillId="2" borderId="9" xfId="0" applyFont="1" applyFill="1" applyBorder="1" applyAlignment="1">
      <alignment horizontal="center" vertical="justify"/>
    </xf>
    <xf numFmtId="0" fontId="6" fillId="2" borderId="9" xfId="0" applyFont="1" applyFill="1" applyBorder="1" applyAlignment="1">
      <alignment horizontal="center" vertical="justify"/>
    </xf>
    <xf numFmtId="164" fontId="3" fillId="0" borderId="8" xfId="0" applyNumberFormat="1" applyFont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164" fontId="3" fillId="2" borderId="9" xfId="0" applyNumberFormat="1" applyFont="1" applyFill="1" applyBorder="1" applyAlignment="1">
      <alignment horizontal="center" vertical="justify"/>
    </xf>
    <xf numFmtId="0" fontId="3" fillId="0" borderId="8" xfId="0" applyFont="1" applyBorder="1" applyAlignment="1">
      <alignment horizontal="center" vertical="justify"/>
    </xf>
    <xf numFmtId="0" fontId="10" fillId="0" borderId="10" xfId="0" applyFont="1" applyBorder="1" applyAlignment="1">
      <alignment vertical="justify"/>
    </xf>
    <xf numFmtId="0" fontId="10" fillId="0" borderId="10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justify"/>
    </xf>
    <xf numFmtId="0" fontId="7" fillId="3" borderId="9" xfId="0" applyFont="1" applyFill="1" applyBorder="1" applyAlignment="1">
      <alignment horizontal="left" vertical="justify" wrapText="1"/>
    </xf>
    <xf numFmtId="0" fontId="7" fillId="3" borderId="9" xfId="0" applyFont="1" applyFill="1" applyBorder="1" applyAlignment="1">
      <alignment horizontal="center" vertical="justify" wrapText="1"/>
    </xf>
    <xf numFmtId="0" fontId="3" fillId="3" borderId="9" xfId="1" applyFont="1" applyFill="1" applyBorder="1" applyAlignment="1">
      <alignment horizontal="center" vertical="justify"/>
    </xf>
    <xf numFmtId="0" fontId="3" fillId="3" borderId="9" xfId="1" applyNumberFormat="1" applyFont="1" applyFill="1" applyBorder="1" applyAlignment="1">
      <alignment horizontal="center" vertical="justify"/>
    </xf>
    <xf numFmtId="0" fontId="7" fillId="4" borderId="9" xfId="0" applyFont="1" applyFill="1" applyBorder="1" applyAlignment="1">
      <alignment horizontal="center" vertical="justify"/>
    </xf>
    <xf numFmtId="0" fontId="7" fillId="4" borderId="9" xfId="0" applyFont="1" applyFill="1" applyBorder="1" applyAlignment="1">
      <alignment horizontal="left" vertical="justify" wrapText="1"/>
    </xf>
    <xf numFmtId="0" fontId="7" fillId="4" borderId="9" xfId="0" applyFont="1" applyFill="1" applyBorder="1" applyAlignment="1">
      <alignment horizontal="center" vertical="justify" wrapText="1"/>
    </xf>
    <xf numFmtId="0" fontId="3" fillId="4" borderId="9" xfId="1" applyFont="1" applyFill="1" applyBorder="1" applyAlignment="1">
      <alignment horizontal="center" vertical="justify"/>
    </xf>
    <xf numFmtId="0" fontId="5" fillId="4" borderId="9" xfId="0" applyFont="1" applyFill="1" applyBorder="1" applyAlignment="1">
      <alignment horizontal="left" vertical="justify"/>
    </xf>
    <xf numFmtId="0" fontId="5" fillId="3" borderId="9" xfId="0" applyFont="1" applyFill="1" applyBorder="1" applyAlignment="1">
      <alignment horizontal="left" vertical="justify"/>
    </xf>
    <xf numFmtId="0" fontId="4" fillId="3" borderId="9" xfId="0" applyFont="1" applyFill="1" applyBorder="1" applyAlignment="1">
      <alignment horizontal="center" vertical="justify"/>
    </xf>
    <xf numFmtId="2" fontId="4" fillId="3" borderId="9" xfId="0" applyNumberFormat="1" applyFont="1" applyFill="1" applyBorder="1" applyAlignment="1">
      <alignment horizontal="center" vertical="justify"/>
    </xf>
    <xf numFmtId="0" fontId="7" fillId="4" borderId="11" xfId="0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horizontal="center" vertical="justify"/>
    </xf>
    <xf numFmtId="2" fontId="4" fillId="4" borderId="11" xfId="0" applyNumberFormat="1" applyFont="1" applyFill="1" applyBorder="1" applyAlignment="1">
      <alignment horizontal="center" vertical="justify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14" fontId="6" fillId="0" borderId="1" xfId="0" applyNumberFormat="1" applyFon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4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24"/>
  <sheetViews>
    <sheetView tabSelected="1" zoomScale="65" zoomScaleNormal="65" workbookViewId="0">
      <selection activeCell="G23" sqref="G23"/>
    </sheetView>
  </sheetViews>
  <sheetFormatPr defaultRowHeight="15" x14ac:dyDescent="0.25"/>
  <cols>
    <col min="2" max="2" width="16.85546875" customWidth="1"/>
    <col min="3" max="3" width="17.7109375" style="3" customWidth="1"/>
    <col min="4" max="4" width="16.7109375" customWidth="1"/>
    <col min="5" max="5" width="54.28515625" customWidth="1"/>
    <col min="6" max="6" width="13.85546875" customWidth="1"/>
    <col min="7" max="7" width="10.85546875" customWidth="1"/>
    <col min="8" max="8" width="17.42578125" customWidth="1"/>
    <col min="10" max="10" width="11.28515625" customWidth="1"/>
    <col min="11" max="11" width="22.140625" customWidth="1"/>
  </cols>
  <sheetData>
    <row r="2" spans="2:11" ht="15.75" x14ac:dyDescent="0.25">
      <c r="B2" s="82" t="s">
        <v>1</v>
      </c>
      <c r="C2" s="93"/>
      <c r="D2" s="94"/>
      <c r="E2" s="95"/>
      <c r="F2" s="82" t="s">
        <v>2</v>
      </c>
      <c r="G2" s="83"/>
      <c r="H2" s="83"/>
      <c r="I2" s="84"/>
      <c r="J2" s="82" t="s">
        <v>30</v>
      </c>
      <c r="K2" s="85">
        <v>45674</v>
      </c>
    </row>
    <row r="3" spans="2:11" ht="15.75" thickBot="1" x14ac:dyDescent="0.3">
      <c r="B3" s="1"/>
      <c r="C3" s="2"/>
      <c r="D3" s="1"/>
      <c r="E3" s="1"/>
      <c r="F3" s="1"/>
      <c r="G3" s="1"/>
      <c r="H3" s="1"/>
      <c r="I3" s="1"/>
      <c r="J3" s="1"/>
      <c r="K3" s="1"/>
    </row>
    <row r="4" spans="2:11" s="4" customFormat="1" ht="21.75" customHeight="1" thickBot="1" x14ac:dyDescent="0.3">
      <c r="B4" s="99" t="s">
        <v>0</v>
      </c>
      <c r="C4" s="89" t="s">
        <v>21</v>
      </c>
      <c r="D4" s="91" t="s">
        <v>26</v>
      </c>
      <c r="E4" s="101" t="s">
        <v>20</v>
      </c>
      <c r="F4" s="101" t="s">
        <v>15</v>
      </c>
      <c r="G4" s="101" t="s">
        <v>19</v>
      </c>
      <c r="H4" s="91" t="s">
        <v>27</v>
      </c>
      <c r="I4" s="86" t="s">
        <v>14</v>
      </c>
      <c r="J4" s="87"/>
      <c r="K4" s="88"/>
    </row>
    <row r="5" spans="2:11" s="4" customFormat="1" ht="39" customHeight="1" thickBot="1" x14ac:dyDescent="0.3">
      <c r="B5" s="100"/>
      <c r="C5" s="90"/>
      <c r="D5" s="92"/>
      <c r="E5" s="90"/>
      <c r="F5" s="90"/>
      <c r="G5" s="90"/>
      <c r="H5" s="92"/>
      <c r="I5" s="22" t="s">
        <v>16</v>
      </c>
      <c r="J5" s="21" t="s">
        <v>17</v>
      </c>
      <c r="K5" s="25" t="s">
        <v>18</v>
      </c>
    </row>
    <row r="6" spans="2:11" s="4" customFormat="1" ht="26.45" customHeight="1" x14ac:dyDescent="0.25">
      <c r="B6" s="27" t="s">
        <v>3</v>
      </c>
      <c r="C6" s="8" t="s">
        <v>11</v>
      </c>
      <c r="D6" s="23">
        <v>112</v>
      </c>
      <c r="E6" s="26" t="s">
        <v>24</v>
      </c>
      <c r="F6" s="8">
        <v>150</v>
      </c>
      <c r="G6" s="8">
        <v>20.18</v>
      </c>
      <c r="H6" s="31">
        <v>70.5</v>
      </c>
      <c r="I6" s="32">
        <v>0.06</v>
      </c>
      <c r="J6" s="41">
        <v>0.06</v>
      </c>
      <c r="K6" s="36">
        <v>14.71</v>
      </c>
    </row>
    <row r="7" spans="2:11" s="5" customFormat="1" ht="38.25" customHeight="1" x14ac:dyDescent="0.25">
      <c r="B7" s="28"/>
      <c r="C7" s="7" t="s">
        <v>6</v>
      </c>
      <c r="D7" s="12">
        <v>270</v>
      </c>
      <c r="E7" s="11" t="s">
        <v>28</v>
      </c>
      <c r="F7" s="24">
        <v>90</v>
      </c>
      <c r="G7" s="7">
        <v>51.09</v>
      </c>
      <c r="H7" s="18">
        <v>278.75</v>
      </c>
      <c r="I7" s="29">
        <v>24.04</v>
      </c>
      <c r="J7" s="42">
        <v>19.829999999999998</v>
      </c>
      <c r="K7" s="37">
        <v>1.02</v>
      </c>
    </row>
    <row r="8" spans="2:11" s="5" customFormat="1" ht="26.25" customHeight="1" x14ac:dyDescent="0.25">
      <c r="B8" s="28"/>
      <c r="C8" s="7" t="s">
        <v>23</v>
      </c>
      <c r="D8" s="12">
        <v>54</v>
      </c>
      <c r="E8" s="11" t="s">
        <v>38</v>
      </c>
      <c r="F8" s="24">
        <v>150</v>
      </c>
      <c r="G8" s="7">
        <v>7.76</v>
      </c>
      <c r="H8" s="18">
        <v>128.72</v>
      </c>
      <c r="I8" s="29">
        <v>3.72</v>
      </c>
      <c r="J8" s="42">
        <v>4.4000000000000004</v>
      </c>
      <c r="K8" s="37">
        <v>18.559999999999999</v>
      </c>
    </row>
    <row r="9" spans="2:11" s="5" customFormat="1" ht="33" customHeight="1" x14ac:dyDescent="0.25">
      <c r="B9" s="28"/>
      <c r="C9" s="7" t="s">
        <v>10</v>
      </c>
      <c r="D9" s="12">
        <v>23</v>
      </c>
      <c r="E9" s="11" t="s">
        <v>25</v>
      </c>
      <c r="F9" s="24">
        <v>200</v>
      </c>
      <c r="G9" s="7">
        <v>9.9</v>
      </c>
      <c r="H9" s="17">
        <v>105</v>
      </c>
      <c r="I9" s="33">
        <v>0</v>
      </c>
      <c r="J9" s="43">
        <v>0</v>
      </c>
      <c r="K9" s="38">
        <v>26</v>
      </c>
    </row>
    <row r="10" spans="2:11" s="5" customFormat="1" ht="30.75" customHeight="1" x14ac:dyDescent="0.25">
      <c r="B10" s="28"/>
      <c r="C10" s="30" t="s">
        <v>8</v>
      </c>
      <c r="D10" s="29">
        <v>121</v>
      </c>
      <c r="E10" s="6" t="s">
        <v>29</v>
      </c>
      <c r="F10" s="14">
        <v>20</v>
      </c>
      <c r="G10" s="7">
        <v>3.94</v>
      </c>
      <c r="H10" s="15">
        <v>47</v>
      </c>
      <c r="I10" s="34">
        <v>1.52</v>
      </c>
      <c r="J10" s="44">
        <v>0.16</v>
      </c>
      <c r="K10" s="39">
        <v>9.84</v>
      </c>
    </row>
    <row r="11" spans="2:11" s="5" customFormat="1" ht="23.25" customHeight="1" x14ac:dyDescent="0.25">
      <c r="B11" s="28"/>
      <c r="C11" s="7" t="s">
        <v>9</v>
      </c>
      <c r="D11" s="12">
        <v>120</v>
      </c>
      <c r="E11" s="6" t="s">
        <v>7</v>
      </c>
      <c r="F11" s="7">
        <v>20</v>
      </c>
      <c r="G11" s="7">
        <v>1.63</v>
      </c>
      <c r="H11" s="19">
        <v>36.26</v>
      </c>
      <c r="I11" s="33">
        <v>1.1399999999999999</v>
      </c>
      <c r="J11" s="43">
        <v>0.22</v>
      </c>
      <c r="K11" s="38">
        <v>7.44</v>
      </c>
    </row>
    <row r="12" spans="2:11" s="5" customFormat="1" ht="33" customHeight="1" x14ac:dyDescent="0.25">
      <c r="B12" s="28"/>
      <c r="C12" s="7"/>
      <c r="D12" s="12"/>
      <c r="E12" s="10" t="s">
        <v>12</v>
      </c>
      <c r="F12" s="16">
        <f>F6+F7+F8+F9+F10+F11</f>
        <v>630</v>
      </c>
      <c r="G12" s="16">
        <f>G6+G7+G8+G9+G10+G11</f>
        <v>94.500000000000014</v>
      </c>
      <c r="H12" s="20">
        <f t="shared" ref="H12" si="0">H6+H7+H8+H9+H10+H11</f>
        <v>666.23</v>
      </c>
      <c r="I12" s="35">
        <f t="shared" ref="I12:K12" si="1">I6+I7+I8+I9+I10+I11</f>
        <v>30.479999999999997</v>
      </c>
      <c r="J12" s="16">
        <f t="shared" si="1"/>
        <v>24.669999999999998</v>
      </c>
      <c r="K12" s="40">
        <f t="shared" si="1"/>
        <v>77.569999999999993</v>
      </c>
    </row>
    <row r="13" spans="2:11" s="5" customFormat="1" ht="30.75" customHeight="1" thickBot="1" x14ac:dyDescent="0.3">
      <c r="B13" s="28"/>
      <c r="C13" s="9"/>
      <c r="D13" s="13"/>
      <c r="E13" s="45" t="s">
        <v>13</v>
      </c>
      <c r="F13" s="9"/>
      <c r="G13" s="9"/>
      <c r="H13" s="46">
        <f>H12/23.5</f>
        <v>28.350212765957448</v>
      </c>
      <c r="I13" s="13"/>
      <c r="J13" s="9"/>
      <c r="K13" s="47"/>
    </row>
    <row r="14" spans="2:11" s="5" customFormat="1" ht="33.75" customHeight="1" x14ac:dyDescent="0.25">
      <c r="B14" s="96" t="s">
        <v>4</v>
      </c>
      <c r="C14" s="48" t="s">
        <v>11</v>
      </c>
      <c r="D14" s="48" t="s">
        <v>31</v>
      </c>
      <c r="E14" s="52" t="s">
        <v>32</v>
      </c>
      <c r="F14" s="56">
        <v>60</v>
      </c>
      <c r="G14" s="48">
        <v>12.46</v>
      </c>
      <c r="H14" s="60">
        <v>70.8</v>
      </c>
      <c r="I14" s="63">
        <v>1.1399999999999999</v>
      </c>
      <c r="J14" s="63">
        <v>5.34</v>
      </c>
      <c r="K14" s="63">
        <v>4.62</v>
      </c>
    </row>
    <row r="15" spans="2:11" s="5" customFormat="1" ht="33.75" customHeight="1" x14ac:dyDescent="0.25">
      <c r="B15" s="97"/>
      <c r="C15" s="30" t="s">
        <v>5</v>
      </c>
      <c r="D15" s="30">
        <v>144</v>
      </c>
      <c r="E15" s="53" t="s">
        <v>36</v>
      </c>
      <c r="F15" s="57">
        <v>210</v>
      </c>
      <c r="G15" s="30">
        <v>21.61</v>
      </c>
      <c r="H15" s="61">
        <v>164.02</v>
      </c>
      <c r="I15" s="61">
        <v>7.9</v>
      </c>
      <c r="J15" s="61">
        <v>7.04</v>
      </c>
      <c r="K15" s="61">
        <v>17.21</v>
      </c>
    </row>
    <row r="16" spans="2:11" s="5" customFormat="1" ht="33.75" customHeight="1" x14ac:dyDescent="0.25">
      <c r="B16" s="97"/>
      <c r="C16" s="66" t="s">
        <v>6</v>
      </c>
      <c r="D16" s="66">
        <v>337</v>
      </c>
      <c r="E16" s="67" t="s">
        <v>33</v>
      </c>
      <c r="F16" s="68">
        <v>90</v>
      </c>
      <c r="G16" s="66">
        <v>51.8</v>
      </c>
      <c r="H16" s="69">
        <v>247.2</v>
      </c>
      <c r="I16" s="69">
        <v>17.559999999999999</v>
      </c>
      <c r="J16" s="69">
        <v>17.61</v>
      </c>
      <c r="K16" s="70">
        <v>4.63</v>
      </c>
    </row>
    <row r="17" spans="2:11" s="5" customFormat="1" ht="33.75" customHeight="1" x14ac:dyDescent="0.25">
      <c r="B17" s="97"/>
      <c r="C17" s="71" t="s">
        <v>6</v>
      </c>
      <c r="D17" s="71">
        <v>491</v>
      </c>
      <c r="E17" s="72" t="s">
        <v>34</v>
      </c>
      <c r="F17" s="73">
        <v>90</v>
      </c>
      <c r="G17" s="73">
        <v>31.66</v>
      </c>
      <c r="H17" s="74">
        <v>215.22</v>
      </c>
      <c r="I17" s="74">
        <v>14.01</v>
      </c>
      <c r="J17" s="74">
        <v>15.58</v>
      </c>
      <c r="K17" s="74">
        <v>4.74</v>
      </c>
    </row>
    <row r="18" spans="2:11" s="5" customFormat="1" ht="43.5" customHeight="1" x14ac:dyDescent="0.25">
      <c r="B18" s="97"/>
      <c r="C18" s="30" t="s">
        <v>23</v>
      </c>
      <c r="D18" s="30">
        <v>445</v>
      </c>
      <c r="E18" s="53" t="s">
        <v>37</v>
      </c>
      <c r="F18" s="57">
        <v>150</v>
      </c>
      <c r="G18" s="30">
        <v>9.15</v>
      </c>
      <c r="H18" s="61">
        <v>253.09</v>
      </c>
      <c r="I18" s="61">
        <v>8.76</v>
      </c>
      <c r="J18" s="61">
        <v>6.66</v>
      </c>
      <c r="K18" s="61">
        <v>39.61</v>
      </c>
    </row>
    <row r="19" spans="2:11" s="5" customFormat="1" ht="33.75" customHeight="1" x14ac:dyDescent="0.25">
      <c r="B19" s="97"/>
      <c r="C19" s="30" t="s">
        <v>10</v>
      </c>
      <c r="D19" s="50">
        <v>508</v>
      </c>
      <c r="E19" s="54" t="s">
        <v>35</v>
      </c>
      <c r="F19" s="30">
        <v>200</v>
      </c>
      <c r="G19" s="30">
        <v>3.54</v>
      </c>
      <c r="H19" s="61">
        <v>110</v>
      </c>
      <c r="I19" s="61">
        <v>0.5</v>
      </c>
      <c r="J19" s="61">
        <v>0</v>
      </c>
      <c r="K19" s="61">
        <v>28</v>
      </c>
    </row>
    <row r="20" spans="2:11" s="5" customFormat="1" ht="33.75" customHeight="1" x14ac:dyDescent="0.25">
      <c r="B20" s="97"/>
      <c r="C20" s="30" t="s">
        <v>8</v>
      </c>
      <c r="D20" s="30">
        <v>119</v>
      </c>
      <c r="E20" s="54" t="s">
        <v>22</v>
      </c>
      <c r="F20" s="30">
        <v>20</v>
      </c>
      <c r="G20" s="59">
        <v>1.36</v>
      </c>
      <c r="H20" s="62">
        <v>48</v>
      </c>
      <c r="I20" s="61">
        <v>1.42</v>
      </c>
      <c r="J20" s="61">
        <v>0.14000000000000001</v>
      </c>
      <c r="K20" s="61">
        <v>8.8000000000000007</v>
      </c>
    </row>
    <row r="21" spans="2:11" s="5" customFormat="1" ht="33.75" customHeight="1" x14ac:dyDescent="0.25">
      <c r="B21" s="97"/>
      <c r="C21" s="30" t="s">
        <v>9</v>
      </c>
      <c r="D21" s="30">
        <v>120</v>
      </c>
      <c r="E21" s="55" t="s">
        <v>7</v>
      </c>
      <c r="F21" s="58">
        <v>20</v>
      </c>
      <c r="G21" s="58">
        <v>1.63</v>
      </c>
      <c r="H21" s="30">
        <v>36.26</v>
      </c>
      <c r="I21" s="58">
        <v>1.1399999999999999</v>
      </c>
      <c r="J21" s="58">
        <v>0.22</v>
      </c>
      <c r="K21" s="58">
        <v>7.44</v>
      </c>
    </row>
    <row r="22" spans="2:11" s="5" customFormat="1" ht="33.75" customHeight="1" x14ac:dyDescent="0.25">
      <c r="B22" s="97"/>
      <c r="C22" s="66"/>
      <c r="D22" s="66"/>
      <c r="E22" s="76" t="s">
        <v>12</v>
      </c>
      <c r="F22" s="77">
        <f>F14+F15+F16+F18+F19+F20+F21</f>
        <v>750</v>
      </c>
      <c r="G22" s="77">
        <f>G14+G15+G16+G18+G19+G20+G21</f>
        <v>101.55000000000001</v>
      </c>
      <c r="H22" s="78">
        <f>H14+H15+H16+H18+H19+H20+H21</f>
        <v>929.37</v>
      </c>
      <c r="I22" s="77">
        <v>38.42</v>
      </c>
      <c r="J22" s="77">
        <v>37.01</v>
      </c>
      <c r="K22" s="77">
        <v>110.31</v>
      </c>
    </row>
    <row r="23" spans="2:11" s="5" customFormat="1" ht="33.75" customHeight="1" x14ac:dyDescent="0.25">
      <c r="B23" s="97"/>
      <c r="C23" s="79"/>
      <c r="D23" s="79"/>
      <c r="E23" s="75" t="s">
        <v>12</v>
      </c>
      <c r="F23" s="80">
        <f>F14+F15+F17+F18+F19+F20+F21</f>
        <v>750</v>
      </c>
      <c r="G23" s="80">
        <f>G14+G15+G17+G18+G19+G20+G21</f>
        <v>81.410000000000011</v>
      </c>
      <c r="H23" s="81">
        <f>H14+H15+H17+H18+H19+H20+H21</f>
        <v>897.39</v>
      </c>
      <c r="I23" s="81">
        <f t="shared" ref="I23:K23" si="2">I14+I15+I17+I18+I19+I20+I21</f>
        <v>34.870000000000005</v>
      </c>
      <c r="J23" s="81">
        <f t="shared" si="2"/>
        <v>34.980000000000004</v>
      </c>
      <c r="K23" s="81">
        <f t="shared" si="2"/>
        <v>110.42</v>
      </c>
    </row>
    <row r="24" spans="2:11" ht="23.25" customHeight="1" thickBot="1" x14ac:dyDescent="0.3">
      <c r="B24" s="98"/>
      <c r="C24" s="49"/>
      <c r="D24" s="51"/>
      <c r="E24" s="64" t="s">
        <v>13</v>
      </c>
      <c r="F24" s="51"/>
      <c r="G24" s="51"/>
      <c r="H24" s="65">
        <v>39.549999999999997</v>
      </c>
      <c r="I24" s="51"/>
      <c r="J24" s="51"/>
      <c r="K24" s="51"/>
    </row>
  </sheetData>
  <mergeCells count="10">
    <mergeCell ref="I4:K4"/>
    <mergeCell ref="C4:C5"/>
    <mergeCell ref="H4:H5"/>
    <mergeCell ref="C2:E2"/>
    <mergeCell ref="B14:B24"/>
    <mergeCell ref="B4:B5"/>
    <mergeCell ref="D4:D5"/>
    <mergeCell ref="E4:E5"/>
    <mergeCell ref="F4:F5"/>
    <mergeCell ref="G4:G5"/>
  </mergeCells>
  <pageMargins left="0" right="0" top="0" bottom="0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17.01.25г</vt:lpstr>
      <vt:lpstr>'17.01.25г'!Область_печати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2025-01-09T06:41:43Z</dcterms:modified>
</cp:coreProperties>
</file>