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28.01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13" i="1"/>
  <c r="F12" i="1"/>
  <c r="G29" i="1" l="1"/>
  <c r="J28" i="1"/>
  <c r="I28" i="1"/>
  <c r="H28" i="1"/>
  <c r="G28" i="1"/>
  <c r="G12" i="1" l="1"/>
  <c r="E13" i="1" l="1"/>
  <c r="E12" i="1"/>
  <c r="G13" i="1"/>
  <c r="G15" i="1" s="1"/>
  <c r="G14" i="1"/>
  <c r="J13" i="1"/>
  <c r="I13" i="1"/>
  <c r="H13" i="1"/>
  <c r="J12" i="1"/>
  <c r="I12" i="1"/>
  <c r="H12" i="1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<sst xmlns="http://schemas.openxmlformats.org/spreadsheetml/2006/main" count="60" uniqueCount="46">
  <si>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</si>
  <si>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</si>
  <si>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</si>
  <si>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</si>
  <si>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</si>
  <si>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</si>
  <si>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</si>
  <si>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</si>
  <si>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</si>
  <si>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</si>
  <si>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</si>
  <si>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</si>
  <si>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</si>
  <si>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</si>
  <si>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</si>
  <si>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</si>
  <si>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</si>
  <si>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</si>
  <si>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</si>
  <si>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</si>
  <si>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</si>
  <si>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</si>
  <si>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</si>
  <si>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</si>
  <si>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</si>
  <si>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напиток</t>
  </si>
  <si>
    <t>Сыр порциями</t>
  </si>
  <si>
    <t>Картофель запеченный</t>
  </si>
  <si>
    <t>Картофельное пюре</t>
  </si>
  <si>
    <t>Батон пшеничный</t>
  </si>
  <si>
    <t>Компот из кураги</t>
  </si>
  <si>
    <t>Итого за прием пищи:</t>
  </si>
  <si>
    <t>Доля суточной потребности в энергии, %</t>
  </si>
  <si>
    <t xml:space="preserve">2 блюдо </t>
  </si>
  <si>
    <t>хлеб пшеничный</t>
  </si>
  <si>
    <t>хлеб ржаной</t>
  </si>
  <si>
    <t xml:space="preserve"> закуска</t>
  </si>
  <si>
    <t>Фрукты в ассортименте (яблоко)</t>
  </si>
  <si>
    <t>Борщ с мясом и сметаной</t>
  </si>
  <si>
    <t xml:space="preserve">Фрикадельки куриные с томатным соусом </t>
  </si>
  <si>
    <t>Чахохбили</t>
  </si>
  <si>
    <t xml:space="preserve"> гарнир</t>
  </si>
  <si>
    <t xml:space="preserve"> Рагу овощное(картофель,морковь, лук, капуста, томат-паста)</t>
  </si>
  <si>
    <t>Сок фруктовый (яблоко)</t>
  </si>
  <si>
    <t xml:space="preserve"> Рыба запеченная с сыром</t>
  </si>
  <si>
    <t>Запеканка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</si>
</sst>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4" xfId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0" fontId="3" fillId="0" borderId="11" xfId="0" applyFont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 vertical="justify"/>
      <protection locked="0"/>
    </xf>
    <xf numFmtId="0" fontId="5" fillId="2" borderId="14" xfId="0" applyFont="1" applyFill="1" applyBorder="1" applyAlignment="1">
      <alignment horizontal="center" vertical="justify"/>
    </xf>
    <xf numFmtId="164" fontId="5" fillId="2" borderId="15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 wrapText="1"/>
    </xf>
    <xf numFmtId="0" fontId="2" fillId="3" borderId="12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4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2" fillId="3" borderId="19" xfId="0" applyFont="1" applyFill="1" applyBorder="1" applyAlignment="1">
      <alignment horizontal="center" vertical="justify"/>
    </xf>
    <xf numFmtId="0" fontId="3" fillId="3" borderId="19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5" fillId="3" borderId="12" xfId="0" applyFont="1" applyFill="1" applyBorder="1" applyAlignment="1">
      <alignment horizontal="center" vertical="justify"/>
    </xf>
    <xf numFmtId="0" fontId="5" fillId="3" borderId="14" xfId="0" applyFont="1" applyFill="1" applyBorder="1" applyAlignment="1">
      <alignment horizontal="center" vertical="justify"/>
    </xf>
    <xf numFmtId="0" fontId="5" fillId="3" borderId="11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vertical="justify"/>
    </xf>
    <xf numFmtId="0" fontId="5" fillId="3" borderId="18" xfId="0" applyFont="1" applyFill="1" applyBorder="1" applyAlignment="1">
      <alignment horizontal="center" vertical="justify"/>
    </xf>
    <xf numFmtId="2" fontId="2" fillId="3" borderId="13" xfId="0" applyNumberFormat="1" applyFont="1" applyFill="1" applyBorder="1" applyAlignment="1" applyProtection="1">
      <alignment horizontal="left" vertical="justify"/>
      <protection locked="0"/>
    </xf>
    <xf numFmtId="164" fontId="4" fillId="3" borderId="15" xfId="0" applyNumberFormat="1" applyFont="1" applyFill="1" applyBorder="1" applyAlignment="1">
      <alignment horizontal="center" vertical="justify"/>
    </xf>
    <xf numFmtId="0" fontId="3" fillId="3" borderId="13" xfId="0" applyFont="1" applyFill="1" applyBorder="1" applyAlignment="1">
      <alignment horizontal="center" vertical="justify"/>
    </xf>
    <xf numFmtId="0" fontId="3" fillId="3" borderId="15" xfId="0" applyFont="1" applyFill="1" applyBorder="1" applyAlignment="1">
      <alignment horizontal="center" vertical="justify"/>
    </xf>
    <xf numFmtId="0" fontId="3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vertical="justify" wrapText="1"/>
    </xf>
    <xf numFmtId="0" fontId="2" fillId="4" borderId="12" xfId="0" applyFont="1" applyFill="1" applyBorder="1" applyAlignment="1">
      <alignment horizontal="center" vertical="justify" wrapText="1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0" fontId="2" fillId="4" borderId="12" xfId="0" applyFont="1" applyFill="1" applyBorder="1" applyAlignment="1">
      <alignment horizontal="center" vertical="justify"/>
    </xf>
    <xf numFmtId="0" fontId="3" fillId="4" borderId="14" xfId="1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vertical="justify"/>
    </xf>
    <xf numFmtId="0" fontId="5" fillId="4" borderId="12" xfId="0" applyFont="1" applyFill="1" applyBorder="1" applyAlignment="1">
      <alignment horizontal="center" vertical="justify"/>
    </xf>
    <xf numFmtId="0" fontId="5" fillId="4" borderId="14" xfId="0" applyFont="1" applyFill="1" applyBorder="1" applyAlignment="1">
      <alignment horizontal="center" vertical="justify"/>
    </xf>
    <xf numFmtId="0" fontId="5" fillId="4" borderId="11" xfId="0" applyFont="1" applyFill="1" applyBorder="1" applyAlignment="1">
      <alignment horizontal="center" vertical="justify"/>
    </xf>
    <xf numFmtId="164" fontId="4" fillId="4" borderId="14" xfId="0" applyNumberFormat="1" applyFont="1" applyFill="1" applyBorder="1" applyAlignment="1">
      <alignment horizontal="center" vertical="justify"/>
    </xf>
    <xf numFmtId="164" fontId="5" fillId="4" borderId="14" xfId="0" applyNumberFormat="1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5" fillId="2" borderId="0" xfId="0" applyNumberFormat="1" applyFont="1" applyFill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 vertical="justify" wrapText="1"/>
      <protection locked="0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1" fontId="2" fillId="2" borderId="9" xfId="0" applyNumberFormat="1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vertical="justify"/>
    </xf>
    <xf numFmtId="0" fontId="2" fillId="2" borderId="11" xfId="0" applyFont="1" applyFill="1" applyBorder="1" applyAlignment="1">
      <alignment vertical="justify" wrapText="1"/>
    </xf>
    <xf numFmtId="0" fontId="4" fillId="2" borderId="11" xfId="0" applyFont="1" applyFill="1" applyBorder="1" applyAlignment="1">
      <alignment vertical="justify"/>
    </xf>
    <xf numFmtId="0" fontId="4" fillId="2" borderId="13" xfId="0" applyFont="1" applyFill="1" applyBorder="1" applyAlignment="1">
      <alignment vertical="justify"/>
    </xf>
    <xf numFmtId="0" fontId="2" fillId="2" borderId="14" xfId="0" applyFont="1" applyFill="1" applyBorder="1" applyAlignment="1">
      <alignment horizontal="center" vertical="justify" wrapText="1"/>
    </xf>
    <xf numFmtId="0" fontId="5" fillId="2" borderId="15" xfId="0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 wrapText="1"/>
    </xf>
    <xf numFmtId="0" fontId="2" fillId="4" borderId="14" xfId="0" applyFont="1" applyFill="1" applyBorder="1" applyAlignment="1">
      <alignment horizontal="center" vertical="justify" wrapText="1"/>
    </xf>
    <xf numFmtId="0" fontId="3" fillId="4" borderId="14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2" fillId="5" borderId="11" xfId="0" applyFont="1" applyFill="1" applyBorder="1" applyAlignment="1">
      <alignment horizontal="center" vertical="justify"/>
    </xf>
    <xf numFmtId="0" fontId="2" fillId="5" borderId="14" xfId="0" applyFont="1" applyFill="1" applyBorder="1" applyAlignment="1">
      <alignment horizontal="center" vertical="justify"/>
    </xf>
    <xf numFmtId="0" fontId="2" fillId="5" borderId="11" xfId="0" applyFont="1" applyFill="1" applyBorder="1" applyAlignment="1">
      <alignment horizontal="left" vertical="justify" wrapText="1"/>
    </xf>
    <xf numFmtId="2" fontId="2" fillId="5" borderId="11" xfId="0" applyNumberFormat="1" applyFont="1" applyFill="1" applyBorder="1" applyAlignment="1" applyProtection="1">
      <alignment horizontal="left" vertical="justify"/>
      <protection locked="0"/>
    </xf>
    <xf numFmtId="0" fontId="3" fillId="5" borderId="14" xfId="0" applyFont="1" applyFill="1" applyBorder="1" applyAlignment="1">
      <alignment horizontal="center" vertical="justify"/>
    </xf>
    <xf numFmtId="0" fontId="3" fillId="5" borderId="11" xfId="0" applyFont="1" applyFill="1" applyBorder="1" applyAlignment="1">
      <alignment horizontal="center" vertical="justify"/>
    </xf>
    <xf numFmtId="0" fontId="3" fillId="5" borderId="14" xfId="1" applyFont="1" applyFill="1" applyBorder="1" applyAlignment="1">
      <alignment horizontal="center" vertical="justify"/>
    </xf>
    <xf numFmtId="0" fontId="2" fillId="5" borderId="11" xfId="0" applyFont="1" applyFill="1" applyBorder="1" applyAlignment="1">
      <alignment vertical="justify"/>
    </xf>
    <xf numFmtId="164" fontId="3" fillId="5" borderId="14" xfId="0" applyNumberFormat="1" applyFont="1" applyFill="1" applyBorder="1" applyAlignment="1">
      <alignment horizontal="center" vertical="justify"/>
    </xf>
    <xf numFmtId="164" fontId="2" fillId="2" borderId="14" xfId="0" applyNumberFormat="1" applyFont="1" applyFill="1" applyBorder="1" applyAlignment="1">
      <alignment horizontal="center" vertical="justify"/>
    </xf>
    <xf numFmtId="164" fontId="5" fillId="2" borderId="11" xfId="0" applyNumberFormat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vertical="justify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10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28" t="s">
        <v>19</v>
      </c>
      <c r="C1" s="128"/>
      <c r="D1" s="128"/>
      <c r="E1" s="2" t="s">
        <v>18</v>
      </c>
      <c r="F1" s="3"/>
      <c r="G1" s="2"/>
      <c r="H1" s="2"/>
      <c r="I1" s="2" t="s">
        <v>1</v>
      </c>
      <c r="J1" s="4">
        <v>45685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39" t="s">
        <v>10</v>
      </c>
      <c r="B4" s="36" t="s">
        <v>13</v>
      </c>
      <c r="C4" s="36">
        <v>1</v>
      </c>
      <c r="D4" s="21" t="s">
        <v>26</v>
      </c>
      <c r="E4" s="20">
        <v>15</v>
      </c>
      <c r="F4" s="45">
        <v>11.1</v>
      </c>
      <c r="G4" s="22">
        <v>48.13</v>
      </c>
      <c r="H4" s="29">
        <v>3.27</v>
      </c>
      <c r="I4" s="49">
        <v>3.89</v>
      </c>
      <c r="J4" s="29">
        <v>0</v>
      </c>
    </row>
    <row r="5" spans="1:10" x14ac:dyDescent="0.25">
      <c r="A5" s="40"/>
      <c r="B5" s="55" t="s">
        <v>33</v>
      </c>
      <c r="C5" s="55">
        <v>146</v>
      </c>
      <c r="D5" s="56" t="s">
        <v>44</v>
      </c>
      <c r="E5" s="57">
        <v>90</v>
      </c>
      <c r="F5" s="58">
        <v>158.54</v>
      </c>
      <c r="G5" s="59">
        <v>208</v>
      </c>
      <c r="H5" s="60">
        <v>22.5</v>
      </c>
      <c r="I5" s="59">
        <v>11.9</v>
      </c>
      <c r="J5" s="60">
        <v>2.54</v>
      </c>
    </row>
    <row r="6" spans="1:10" x14ac:dyDescent="0.25">
      <c r="A6" s="40"/>
      <c r="B6" s="76" t="s">
        <v>15</v>
      </c>
      <c r="C6" s="76">
        <v>277</v>
      </c>
      <c r="D6" s="77" t="s">
        <v>45</v>
      </c>
      <c r="E6" s="78">
        <v>90</v>
      </c>
      <c r="F6" s="79">
        <v>33.4</v>
      </c>
      <c r="G6" s="75">
        <v>132.85</v>
      </c>
      <c r="H6" s="80">
        <v>11.61</v>
      </c>
      <c r="I6" s="75">
        <v>6.78</v>
      </c>
      <c r="J6" s="80">
        <v>6.36</v>
      </c>
    </row>
    <row r="7" spans="1:10" x14ac:dyDescent="0.25">
      <c r="A7" s="40"/>
      <c r="B7" s="55" t="s">
        <v>16</v>
      </c>
      <c r="C7" s="55">
        <v>52</v>
      </c>
      <c r="D7" s="61" t="s">
        <v>27</v>
      </c>
      <c r="E7" s="57">
        <v>150</v>
      </c>
      <c r="F7" s="58">
        <v>27.34</v>
      </c>
      <c r="G7" s="59">
        <v>122.85</v>
      </c>
      <c r="H7" s="60">
        <v>3.15</v>
      </c>
      <c r="I7" s="59">
        <v>4.5</v>
      </c>
      <c r="J7" s="60">
        <v>17.55</v>
      </c>
    </row>
    <row r="8" spans="1:10" x14ac:dyDescent="0.25">
      <c r="A8" s="40"/>
      <c r="B8" s="76" t="s">
        <v>16</v>
      </c>
      <c r="C8" s="76">
        <v>520</v>
      </c>
      <c r="D8" s="81" t="s">
        <v>28</v>
      </c>
      <c r="E8" s="82">
        <v>150</v>
      </c>
      <c r="F8" s="79">
        <v>34.18</v>
      </c>
      <c r="G8" s="83">
        <v>131.02000000000001</v>
      </c>
      <c r="H8" s="84">
        <v>3.06</v>
      </c>
      <c r="I8" s="83">
        <v>4.3</v>
      </c>
      <c r="J8" s="84">
        <v>20.03</v>
      </c>
    </row>
    <row r="9" spans="1:10" ht="25.5" x14ac:dyDescent="0.25">
      <c r="A9" s="40"/>
      <c r="B9" s="42" t="s">
        <v>34</v>
      </c>
      <c r="C9" s="43">
        <v>121</v>
      </c>
      <c r="D9" s="23" t="s">
        <v>29</v>
      </c>
      <c r="E9" s="24">
        <v>35</v>
      </c>
      <c r="F9" s="46">
        <v>6.89</v>
      </c>
      <c r="G9" s="44">
        <v>88.27</v>
      </c>
      <c r="H9" s="48">
        <v>2.52</v>
      </c>
      <c r="I9" s="50">
        <v>0.94</v>
      </c>
      <c r="J9" s="48">
        <v>17.18</v>
      </c>
    </row>
    <row r="10" spans="1:10" ht="25.5" x14ac:dyDescent="0.25">
      <c r="A10" s="40"/>
      <c r="B10" s="28" t="s">
        <v>35</v>
      </c>
      <c r="C10" s="28">
        <v>120</v>
      </c>
      <c r="D10" s="26" t="s">
        <v>24</v>
      </c>
      <c r="E10" s="25">
        <v>30</v>
      </c>
      <c r="F10" s="46">
        <v>2.4500000000000002</v>
      </c>
      <c r="G10" s="27">
        <v>54.39</v>
      </c>
      <c r="H10" s="33">
        <v>1.17</v>
      </c>
      <c r="I10" s="31">
        <v>0.33</v>
      </c>
      <c r="J10" s="33">
        <v>11.16</v>
      </c>
    </row>
    <row r="11" spans="1:10" x14ac:dyDescent="0.25">
      <c r="A11" s="40"/>
      <c r="B11" s="28" t="s">
        <v>25</v>
      </c>
      <c r="C11" s="28">
        <v>638</v>
      </c>
      <c r="D11" s="26" t="s">
        <v>30</v>
      </c>
      <c r="E11" s="25">
        <v>200</v>
      </c>
      <c r="F11" s="46">
        <v>5.21</v>
      </c>
      <c r="G11" s="27">
        <v>96</v>
      </c>
      <c r="H11" s="33">
        <v>1.3</v>
      </c>
      <c r="I11" s="31">
        <v>0</v>
      </c>
      <c r="J11" s="33">
        <v>23.73</v>
      </c>
    </row>
    <row r="12" spans="1:10" x14ac:dyDescent="0.25">
      <c r="A12" s="40"/>
      <c r="B12" s="76"/>
      <c r="C12" s="85"/>
      <c r="D12" s="86" t="s">
        <v>31</v>
      </c>
      <c r="E12" s="87">
        <f>E4+E5+E7+E9+E10+E11</f>
        <v>520</v>
      </c>
      <c r="F12" s="79">
        <f>F4+F5+F7+F9+F10+F11</f>
        <v>211.52999999999997</v>
      </c>
      <c r="G12" s="91">
        <f>G4+G5+G7+G9+G10+G11</f>
        <v>617.64</v>
      </c>
      <c r="H12" s="89">
        <f>H4+H5+H7+H9+H10+H11</f>
        <v>33.909999999999997</v>
      </c>
      <c r="I12" s="88">
        <f t="shared" ref="I12:J12" si="0">I4+I5+I7+I9+I10+I11</f>
        <v>21.56</v>
      </c>
      <c r="J12" s="89">
        <f t="shared" si="0"/>
        <v>72.16</v>
      </c>
    </row>
    <row r="13" spans="1:10" x14ac:dyDescent="0.25">
      <c r="A13" s="40"/>
      <c r="B13" s="62"/>
      <c r="C13" s="63"/>
      <c r="D13" s="64" t="s">
        <v>31</v>
      </c>
      <c r="E13" s="65">
        <f>E4+E6+E8+E9+E10+E11</f>
        <v>520</v>
      </c>
      <c r="F13" s="58">
        <f>F4+F6+F8+F9+F10+F11</f>
        <v>93.23</v>
      </c>
      <c r="G13" s="66">
        <f t="shared" ref="G13" si="1">G4+G6+G8+G9+G10+G11</f>
        <v>550.66</v>
      </c>
      <c r="H13" s="67">
        <f>H4+H6+H8+H9+H10+H11</f>
        <v>22.929999999999996</v>
      </c>
      <c r="I13" s="66">
        <f t="shared" ref="I13:J13" si="2">I4+I6+I8+I9+I10+I11</f>
        <v>16.239999999999998</v>
      </c>
      <c r="J13" s="67">
        <f t="shared" si="2"/>
        <v>78.460000000000008</v>
      </c>
    </row>
    <row r="14" spans="1:10" ht="25.5" x14ac:dyDescent="0.25">
      <c r="A14" s="40"/>
      <c r="B14" s="76"/>
      <c r="C14" s="76"/>
      <c r="D14" s="86" t="s">
        <v>32</v>
      </c>
      <c r="E14" s="87"/>
      <c r="F14" s="79"/>
      <c r="G14" s="90">
        <f>G12/23.5</f>
        <v>26.28255319148936</v>
      </c>
      <c r="H14" s="80"/>
      <c r="I14" s="75"/>
      <c r="J14" s="80"/>
    </row>
    <row r="15" spans="1:10" ht="26.25" thickBot="1" x14ac:dyDescent="0.3">
      <c r="A15" s="41"/>
      <c r="B15" s="68"/>
      <c r="C15" s="68"/>
      <c r="D15" s="69" t="s">
        <v>32</v>
      </c>
      <c r="E15" s="70"/>
      <c r="F15" s="71"/>
      <c r="G15" s="72">
        <f>G13/23.5</f>
        <v>23.432340425531912</v>
      </c>
      <c r="H15" s="73"/>
      <c r="I15" s="74"/>
      <c r="J15" s="73"/>
    </row>
    <row r="16" spans="1:10" x14ac:dyDescent="0.25">
      <c r="A16" s="1" t="s">
        <v>11</v>
      </c>
      <c r="B16" s="10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5"/>
      <c r="B17" s="16"/>
      <c r="C17" s="16"/>
      <c r="D17" s="17"/>
      <c r="E17" s="18"/>
      <c r="F17" s="9"/>
      <c r="G17" s="18"/>
      <c r="H17" s="18"/>
      <c r="I17" s="18"/>
      <c r="J17" s="19"/>
    </row>
    <row r="18" spans="1:10" ht="15.75" thickBot="1" x14ac:dyDescent="0.3">
      <c r="A18" s="8"/>
      <c r="B18" s="51"/>
      <c r="C18" s="51"/>
      <c r="D18" s="98"/>
      <c r="E18" s="99"/>
      <c r="F18" s="100"/>
      <c r="G18" s="99"/>
      <c r="H18" s="99"/>
      <c r="I18" s="99"/>
      <c r="J18" s="101"/>
    </row>
    <row r="19" spans="1:10" x14ac:dyDescent="0.25">
      <c r="A19" s="39" t="s">
        <v>12</v>
      </c>
      <c r="B19" s="36" t="s">
        <v>36</v>
      </c>
      <c r="C19" s="102">
        <v>112</v>
      </c>
      <c r="D19" s="104" t="s">
        <v>37</v>
      </c>
      <c r="E19" s="49">
        <v>150</v>
      </c>
      <c r="F19" s="45">
        <v>20.18</v>
      </c>
      <c r="G19" s="49">
        <v>70.5</v>
      </c>
      <c r="H19" s="29">
        <v>0.06</v>
      </c>
      <c r="I19" s="29">
        <v>0.06</v>
      </c>
      <c r="J19" s="29">
        <v>14.71</v>
      </c>
    </row>
    <row r="20" spans="1:10" x14ac:dyDescent="0.25">
      <c r="A20" s="40"/>
      <c r="B20" s="28" t="s">
        <v>14</v>
      </c>
      <c r="C20" s="103">
        <v>128</v>
      </c>
      <c r="D20" s="105" t="s">
        <v>38</v>
      </c>
      <c r="E20" s="108">
        <v>220</v>
      </c>
      <c r="F20" s="46">
        <v>20.82</v>
      </c>
      <c r="G20" s="32">
        <v>134.49</v>
      </c>
      <c r="H20" s="30">
        <v>4.68</v>
      </c>
      <c r="I20" s="30">
        <v>8.19</v>
      </c>
      <c r="J20" s="30">
        <v>10.33</v>
      </c>
    </row>
    <row r="21" spans="1:10" x14ac:dyDescent="0.25">
      <c r="A21" s="40"/>
      <c r="B21" s="76" t="s">
        <v>15</v>
      </c>
      <c r="C21" s="111">
        <v>28</v>
      </c>
      <c r="D21" s="112" t="s">
        <v>39</v>
      </c>
      <c r="E21" s="113">
        <v>90</v>
      </c>
      <c r="F21" s="79">
        <v>35.22</v>
      </c>
      <c r="G21" s="114">
        <v>194.16</v>
      </c>
      <c r="H21" s="115">
        <v>13.33</v>
      </c>
      <c r="I21" s="115">
        <v>10.98</v>
      </c>
      <c r="J21" s="115">
        <v>10.52</v>
      </c>
    </row>
    <row r="22" spans="1:10" x14ac:dyDescent="0.25">
      <c r="A22" s="40"/>
      <c r="B22" s="116" t="s">
        <v>15</v>
      </c>
      <c r="C22" s="117">
        <v>491</v>
      </c>
      <c r="D22" s="118" t="s">
        <v>40</v>
      </c>
      <c r="E22" s="117">
        <v>100</v>
      </c>
      <c r="F22" s="119">
        <v>31.66</v>
      </c>
      <c r="G22" s="120">
        <v>215.6</v>
      </c>
      <c r="H22" s="121">
        <v>14</v>
      </c>
      <c r="I22" s="121">
        <v>15.6</v>
      </c>
      <c r="J22" s="121">
        <v>4.8</v>
      </c>
    </row>
    <row r="23" spans="1:10" x14ac:dyDescent="0.25">
      <c r="A23" s="40"/>
      <c r="B23" s="76" t="s">
        <v>16</v>
      </c>
      <c r="C23" s="111">
        <v>520</v>
      </c>
      <c r="D23" s="77" t="s">
        <v>28</v>
      </c>
      <c r="E23" s="113">
        <v>150</v>
      </c>
      <c r="F23" s="79">
        <v>34.18</v>
      </c>
      <c r="G23" s="75">
        <v>131.02000000000001</v>
      </c>
      <c r="H23" s="80">
        <v>3.06</v>
      </c>
      <c r="I23" s="80">
        <v>4.3</v>
      </c>
      <c r="J23" s="80">
        <v>20.03</v>
      </c>
    </row>
    <row r="24" spans="1:10" ht="25.5" x14ac:dyDescent="0.25">
      <c r="A24" s="40"/>
      <c r="B24" s="116" t="s">
        <v>41</v>
      </c>
      <c r="C24" s="122">
        <v>541</v>
      </c>
      <c r="D24" s="123" t="s">
        <v>42</v>
      </c>
      <c r="E24" s="117">
        <v>150</v>
      </c>
      <c r="F24" s="119">
        <v>15.25</v>
      </c>
      <c r="G24" s="124">
        <v>165.68</v>
      </c>
      <c r="H24" s="121">
        <v>2.94</v>
      </c>
      <c r="I24" s="121">
        <v>8.61</v>
      </c>
      <c r="J24" s="121">
        <v>18.78</v>
      </c>
    </row>
    <row r="25" spans="1:10" x14ac:dyDescent="0.25">
      <c r="A25" s="40"/>
      <c r="B25" s="28" t="s">
        <v>22</v>
      </c>
      <c r="C25" s="103">
        <v>107</v>
      </c>
      <c r="D25" s="26" t="s">
        <v>43</v>
      </c>
      <c r="E25" s="103">
        <v>200</v>
      </c>
      <c r="F25" s="46">
        <v>18.96</v>
      </c>
      <c r="G25" s="27">
        <v>94.4</v>
      </c>
      <c r="H25" s="33">
        <v>0.8</v>
      </c>
      <c r="I25" s="33">
        <v>0.2</v>
      </c>
      <c r="J25" s="33">
        <v>23.2</v>
      </c>
    </row>
    <row r="26" spans="1:10" ht="25.5" x14ac:dyDescent="0.25">
      <c r="A26" s="40"/>
      <c r="B26" s="28" t="s">
        <v>34</v>
      </c>
      <c r="C26" s="32">
        <v>119</v>
      </c>
      <c r="D26" s="127" t="s">
        <v>23</v>
      </c>
      <c r="E26" s="103">
        <v>20</v>
      </c>
      <c r="F26" s="46">
        <v>1.36</v>
      </c>
      <c r="G26" s="103">
        <v>48</v>
      </c>
      <c r="H26" s="28">
        <v>1.42</v>
      </c>
      <c r="I26" s="28">
        <v>0.14000000000000001</v>
      </c>
      <c r="J26" s="28">
        <v>8.8000000000000007</v>
      </c>
    </row>
    <row r="27" spans="1:10" ht="25.5" x14ac:dyDescent="0.25">
      <c r="A27" s="40"/>
      <c r="B27" s="28" t="s">
        <v>35</v>
      </c>
      <c r="C27" s="103">
        <v>120</v>
      </c>
      <c r="D27" s="127" t="s">
        <v>24</v>
      </c>
      <c r="E27" s="103">
        <v>20</v>
      </c>
      <c r="F27" s="46">
        <v>1.63</v>
      </c>
      <c r="G27" s="125">
        <v>36.26</v>
      </c>
      <c r="H27" s="28">
        <v>1.1399999999999999</v>
      </c>
      <c r="I27" s="28">
        <v>0.22</v>
      </c>
      <c r="J27" s="28">
        <v>7.44</v>
      </c>
    </row>
    <row r="28" spans="1:10" x14ac:dyDescent="0.25">
      <c r="A28" s="40"/>
      <c r="B28" s="28"/>
      <c r="C28" s="103"/>
      <c r="D28" s="106" t="s">
        <v>31</v>
      </c>
      <c r="E28" s="52">
        <v>850</v>
      </c>
      <c r="F28" s="46">
        <f>F19+F20+F21+F23+F25+F26+F27</f>
        <v>132.35000000000002</v>
      </c>
      <c r="G28" s="110">
        <f>G19+G20+G21+G23+G25+G26+G27</f>
        <v>708.82999999999993</v>
      </c>
      <c r="H28" s="126">
        <f t="shared" ref="H28:J28" si="3">H19+H20+H21+H23+H25+H26+H27</f>
        <v>24.490000000000002</v>
      </c>
      <c r="I28" s="126">
        <f t="shared" si="3"/>
        <v>24.09</v>
      </c>
      <c r="J28" s="126">
        <f t="shared" si="3"/>
        <v>95.03</v>
      </c>
    </row>
    <row r="29" spans="1:10" x14ac:dyDescent="0.25">
      <c r="A29" s="40"/>
      <c r="B29" s="28"/>
      <c r="C29" s="103"/>
      <c r="D29" s="106" t="s">
        <v>31</v>
      </c>
      <c r="E29" s="52">
        <v>860</v>
      </c>
      <c r="F29" s="46">
        <f>F19+F20+F22+F24+F25+F26+F27</f>
        <v>109.86</v>
      </c>
      <c r="G29" s="110">
        <f>G19+G20+G22+G24+G25+G26+G27</f>
        <v>764.93</v>
      </c>
      <c r="H29" s="34">
        <v>25.04</v>
      </c>
      <c r="I29" s="34">
        <v>33.020000000000003</v>
      </c>
      <c r="J29" s="34">
        <v>88.06</v>
      </c>
    </row>
    <row r="30" spans="1:10" ht="25.5" x14ac:dyDescent="0.25">
      <c r="A30" s="40"/>
      <c r="B30" s="28"/>
      <c r="C30" s="103"/>
      <c r="D30" s="106" t="s">
        <v>32</v>
      </c>
      <c r="E30" s="52"/>
      <c r="F30" s="46"/>
      <c r="G30" s="110">
        <v>30.33</v>
      </c>
      <c r="H30" s="28"/>
      <c r="I30" s="28"/>
      <c r="J30" s="28"/>
    </row>
    <row r="31" spans="1:10" ht="26.25" thickBot="1" x14ac:dyDescent="0.3">
      <c r="A31" s="41"/>
      <c r="B31" s="35"/>
      <c r="C31" s="54"/>
      <c r="D31" s="107" t="s">
        <v>32</v>
      </c>
      <c r="E31" s="109"/>
      <c r="F31" s="47"/>
      <c r="G31" s="53">
        <v>32.549999999999997</v>
      </c>
      <c r="H31" s="35"/>
      <c r="I31" s="35"/>
      <c r="J31" s="35"/>
    </row>
    <row r="32" spans="1:10" x14ac:dyDescent="0.25">
      <c r="A32" s="92"/>
      <c r="B32" s="93"/>
      <c r="C32" s="93"/>
      <c r="D32" s="94"/>
      <c r="E32" s="95"/>
      <c r="F32" s="96"/>
      <c r="G32" s="97"/>
      <c r="H32" s="93"/>
      <c r="I32" s="93"/>
      <c r="J32" s="9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2:F13 F28:F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2025-01-09T07:41:50Z</dcterms:modified>
</cp:coreProperties>
</file>