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05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G20" i="1" l="1"/>
  <c r="G21" i="1" s="1"/>
  <c r="G8" i="1"/>
  <c r="G9" i="1" s="1"/>
  <c r="J20" i="1"/>
  <c r="I20" i="1"/>
  <c r="H20" i="1"/>
  <c r="J8" i="1"/>
  <c r="I8" i="1"/>
  <c r="H8" i="1"/>
  <c r="E20" i="1"/>
  <c r="E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<sst xmlns="http://schemas.openxmlformats.org/spreadsheetml/2006/main" count="44" uniqueCount="39">
  <si>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</si>
  <si>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</si>
  <si>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</si>
  <si>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</si>
  <si>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</si>
  <si>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</si>
  <si>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</si>
  <si>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</si>
  <si>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</si>
  <si>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</si>
  <si>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</si>
  <si>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</si>
  <si>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</si>
  <si>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</si>
  <si>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</si>
  <si>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</si>
  <si>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</si>
  <si>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</si>
  <si>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</si>
  <si>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</si>
  <si>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</si>
  <si>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</si>
  <si>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</si>
  <si>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Чай с сахаром и лимоном</t>
  </si>
  <si>
    <t>Хлеб пшеничный</t>
  </si>
  <si>
    <t>Хлеб ржаной</t>
  </si>
  <si>
    <t>Фрукты в асортименте (яблоко)</t>
  </si>
  <si>
    <t>Пудинг из творога с яблоками со сгущенным молоком</t>
  </si>
  <si>
    <t>Батон пшеничный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</si>
  <si>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</si>
  <si>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</si>
  <si>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</si>
  <si>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</si>
  <si>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</si>
  <si>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</si>
  <si>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</si>
  <si>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 xml:space="preserve"> горячее блюдо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</si>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</sst>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24" xfId="0" applyFont="1" applyBorder="1" applyAlignment="1">
      <alignment horizontal="center" vertical="justify"/>
    </xf>
    <xf numFmtId="0" fontId="2" fillId="0" borderId="13" xfId="0" applyFont="1" applyBorder="1" applyAlignment="1">
      <alignment horizontal="left" vertical="justify" wrapText="1"/>
    </xf>
    <xf numFmtId="0" fontId="3" fillId="0" borderId="13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center" vertical="justify"/>
    </xf>
    <xf numFmtId="0" fontId="2" fillId="0" borderId="15" xfId="0" applyFont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/>
    </xf>
    <xf numFmtId="0" fontId="2" fillId="0" borderId="14" xfId="0" applyFont="1" applyBorder="1" applyAlignment="1">
      <alignment horizontal="left" vertical="justify" wrapText="1"/>
    </xf>
    <xf numFmtId="0" fontId="3" fillId="0" borderId="19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4" fillId="2" borderId="14" xfId="0" applyFont="1" applyFill="1" applyBorder="1" applyAlignment="1">
      <alignment horizontal="left" vertical="justify"/>
    </xf>
    <xf numFmtId="0" fontId="2" fillId="2" borderId="24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horizontal="center" vertical="justify"/>
    </xf>
    <xf numFmtId="0" fontId="2" fillId="0" borderId="19" xfId="0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horizontal="left" vertical="justify" wrapText="1"/>
    </xf>
    <xf numFmtId="0" fontId="3" fillId="0" borderId="15" xfId="1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2" fillId="0" borderId="15" xfId="0" applyFont="1" applyBorder="1" applyAlignment="1">
      <alignment horizontal="left" vertical="justify"/>
    </xf>
    <xf numFmtId="0" fontId="2" fillId="0" borderId="14" xfId="0" applyFont="1" applyBorder="1" applyAlignment="1">
      <alignment horizontal="left" vertical="justify"/>
    </xf>
    <xf numFmtId="0" fontId="6" fillId="0" borderId="19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0" fontId="6" fillId="0" borderId="25" xfId="0" applyFont="1" applyBorder="1" applyAlignment="1">
      <alignment horizontal="center" vertical="justify"/>
    </xf>
    <xf numFmtId="0" fontId="4" fillId="2" borderId="16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25" xfId="0" applyFont="1" applyBorder="1" applyAlignment="1">
      <alignment horizontal="center" vertical="justify"/>
    </xf>
    <xf numFmtId="0" fontId="2" fillId="2" borderId="3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justify"/>
    </xf>
    <xf numFmtId="0" fontId="2" fillId="0" borderId="16" xfId="0" applyFont="1" applyBorder="1" applyAlignment="1">
      <alignment horizontal="center" vertical="justify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2" fontId="2" fillId="2" borderId="21" xfId="0" applyNumberFormat="1" applyFont="1" applyFill="1" applyBorder="1" applyAlignment="1" applyProtection="1">
      <alignment horizontal="left" vertical="justify"/>
      <protection locked="0"/>
    </xf>
    <xf numFmtId="2" fontId="2" fillId="2" borderId="23" xfId="0" applyNumberFormat="1" applyFont="1" applyFill="1" applyBorder="1" applyAlignment="1" applyProtection="1">
      <alignment horizontal="left" vertical="justify"/>
      <protection locked="0"/>
    </xf>
    <xf numFmtId="0" fontId="2" fillId="0" borderId="13" xfId="0" applyFont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5" fillId="0" borderId="14" xfId="0" applyFont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164" fontId="4" fillId="2" borderId="14" xfId="0" applyNumberFormat="1" applyFont="1" applyFill="1" applyBorder="1" applyAlignment="1">
      <alignment horizontal="center" vertical="justify"/>
    </xf>
    <xf numFmtId="2" fontId="4" fillId="2" borderId="16" xfId="0" applyNumberFormat="1" applyFont="1" applyFill="1" applyBorder="1" applyAlignment="1">
      <alignment horizontal="center" vertical="justify"/>
    </xf>
    <xf numFmtId="0" fontId="3" fillId="0" borderId="17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1" fillId="0" borderId="20" xfId="0" applyFont="1" applyBorder="1" applyAlignment="1">
      <alignment horizontal="center" vertical="justify"/>
    </xf>
    <xf numFmtId="0" fontId="3" fillId="0" borderId="24" xfId="0" applyFont="1" applyBorder="1" applyAlignment="1">
      <alignment horizontal="center" vertical="justify"/>
    </xf>
    <xf numFmtId="0" fontId="3" fillId="2" borderId="19" xfId="0" applyFont="1" applyFill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  <xf numFmtId="0" fontId="1" fillId="0" borderId="25" xfId="0" applyFont="1" applyBorder="1" applyAlignment="1">
      <alignment horizontal="center" vertical="justify"/>
    </xf>
    <xf numFmtId="0" fontId="1" fillId="0" borderId="16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 wrapText="1"/>
    </xf>
    <xf numFmtId="0" fontId="2" fillId="0" borderId="14" xfId="0" applyFont="1" applyFill="1" applyBorder="1" applyAlignment="1">
      <alignment horizontal="center" vertical="justify" wrapText="1"/>
    </xf>
    <xf numFmtId="0" fontId="6" fillId="0" borderId="16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26" xfId="0" applyNumberFormat="1" applyFont="1" applyFill="1" applyBorder="1" applyAlignment="1" applyProtection="1">
      <alignment horizontal="left" vertical="justify"/>
      <protection locked="0"/>
    </xf>
    <xf numFmtId="2" fontId="2" fillId="2" borderId="20" xfId="0" applyNumberFormat="1" applyFont="1" applyFill="1" applyBorder="1" applyAlignment="1" applyProtection="1">
      <alignment horizontal="left" vertical="justify"/>
      <protection locked="0"/>
    </xf>
    <xf numFmtId="0" fontId="3" fillId="2" borderId="13" xfId="0" applyFont="1" applyFill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164" fontId="3" fillId="2" borderId="14" xfId="0" applyNumberFormat="1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164" fontId="5" fillId="2" borderId="16" xfId="0" applyNumberFormat="1" applyFont="1" applyFill="1" applyBorder="1" applyAlignment="1">
      <alignment horizontal="center" vertical="justify"/>
    </xf>
    <xf numFmtId="0" fontId="3" fillId="2" borderId="24" xfId="0" applyFont="1" applyFill="1" applyBorder="1" applyAlignment="1">
      <alignment horizontal="center" vertical="justify"/>
    </xf>
    <xf numFmtId="0" fontId="2" fillId="2" borderId="3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5" t="s">
        <v>20</v>
      </c>
      <c r="C1" s="95"/>
      <c r="D1" s="95"/>
      <c r="E1" s="2" t="s">
        <v>19</v>
      </c>
      <c r="F1" s="3"/>
      <c r="G1" s="2"/>
      <c r="H1" s="2"/>
      <c r="I1" s="2" t="s">
        <v>1</v>
      </c>
      <c r="J1" s="4">
        <v>45693</v>
      </c>
    </row>
    <row r="2" spans="1:10" ht="7.5" customHeight="1" thickBot="1" x14ac:dyDescent="0.3">
      <c r="A2" s="6"/>
      <c r="B2" s="50"/>
      <c r="C2" s="50"/>
      <c r="D2" s="50"/>
      <c r="E2" s="50"/>
      <c r="F2" s="50"/>
      <c r="G2" s="50"/>
      <c r="H2" s="50"/>
      <c r="I2" s="50"/>
      <c r="J2" s="51"/>
    </row>
    <row r="3" spans="1:10" ht="15.75" thickBot="1" x14ac:dyDescent="0.3">
      <c r="A3" s="52" t="s">
        <v>2</v>
      </c>
      <c r="B3" s="53" t="s">
        <v>3</v>
      </c>
      <c r="C3" s="53" t="s">
        <v>21</v>
      </c>
      <c r="D3" s="53" t="s">
        <v>4</v>
      </c>
      <c r="E3" s="53" t="s">
        <v>22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25">
      <c r="A4" s="56" t="s">
        <v>10</v>
      </c>
      <c r="B4" s="59" t="s">
        <v>14</v>
      </c>
      <c r="C4" s="24">
        <v>112</v>
      </c>
      <c r="D4" s="25" t="s">
        <v>26</v>
      </c>
      <c r="E4" s="64">
        <v>150</v>
      </c>
      <c r="F4" s="61">
        <v>20.18</v>
      </c>
      <c r="G4" s="26">
        <v>70.5</v>
      </c>
      <c r="H4" s="71">
        <v>0.06</v>
      </c>
      <c r="I4" s="26">
        <v>0.06</v>
      </c>
      <c r="J4" s="75">
        <v>14.71</v>
      </c>
    </row>
    <row r="5" spans="1:10" ht="25.5" x14ac:dyDescent="0.25">
      <c r="A5" s="57"/>
      <c r="B5" s="29" t="s">
        <v>36</v>
      </c>
      <c r="C5" s="27">
        <v>145</v>
      </c>
      <c r="D5" s="28" t="s">
        <v>27</v>
      </c>
      <c r="E5" s="29">
        <v>150</v>
      </c>
      <c r="F5" s="62">
        <v>61.67</v>
      </c>
      <c r="G5" s="67">
        <v>340.95</v>
      </c>
      <c r="H5" s="72">
        <v>19.2</v>
      </c>
      <c r="I5" s="67">
        <v>14.7</v>
      </c>
      <c r="J5" s="76">
        <v>32.85</v>
      </c>
    </row>
    <row r="6" spans="1:10" ht="25.5" x14ac:dyDescent="0.25">
      <c r="A6" s="57"/>
      <c r="B6" s="43" t="s">
        <v>11</v>
      </c>
      <c r="C6" s="31">
        <v>629</v>
      </c>
      <c r="D6" s="32" t="s">
        <v>23</v>
      </c>
      <c r="E6" s="65">
        <v>207</v>
      </c>
      <c r="F6" s="62">
        <v>2.57</v>
      </c>
      <c r="G6" s="68">
        <v>56.93</v>
      </c>
      <c r="H6" s="73">
        <v>0.24</v>
      </c>
      <c r="I6" s="68">
        <v>0.05</v>
      </c>
      <c r="J6" s="77">
        <v>13.88</v>
      </c>
    </row>
    <row r="7" spans="1:10" ht="25.5" x14ac:dyDescent="0.25">
      <c r="A7" s="57"/>
      <c r="B7" s="43" t="s">
        <v>37</v>
      </c>
      <c r="C7" s="33">
        <v>121</v>
      </c>
      <c r="D7" s="32" t="s">
        <v>28</v>
      </c>
      <c r="E7" s="43">
        <v>35</v>
      </c>
      <c r="F7" s="62">
        <v>6.89</v>
      </c>
      <c r="G7" s="34">
        <v>88.27</v>
      </c>
      <c r="H7" s="73">
        <v>2.52</v>
      </c>
      <c r="I7" s="68">
        <v>0.94</v>
      </c>
      <c r="J7" s="77">
        <v>17.18</v>
      </c>
    </row>
    <row r="8" spans="1:10" x14ac:dyDescent="0.25">
      <c r="A8" s="57"/>
      <c r="B8" s="43"/>
      <c r="C8" s="31"/>
      <c r="D8" s="35" t="s">
        <v>29</v>
      </c>
      <c r="E8" s="66">
        <f>SUM(E4:E7)</f>
        <v>542</v>
      </c>
      <c r="F8" s="62">
        <f>F4+F5+F6+F7</f>
        <v>91.309999999999988</v>
      </c>
      <c r="G8" s="69">
        <f t="shared" ref="G8" si="0">SUM(G4:G7)</f>
        <v>556.65</v>
      </c>
      <c r="H8" s="73">
        <f t="shared" ref="H8:J8" si="1">SUM(H4:H7)</f>
        <v>22.019999999999996</v>
      </c>
      <c r="I8" s="68">
        <f t="shared" si="1"/>
        <v>15.75</v>
      </c>
      <c r="J8" s="77">
        <f t="shared" si="1"/>
        <v>78.62</v>
      </c>
    </row>
    <row r="9" spans="1:10" ht="26.25" thickBot="1" x14ac:dyDescent="0.3">
      <c r="A9" s="58"/>
      <c r="B9" s="60"/>
      <c r="C9" s="55"/>
      <c r="D9" s="49" t="s">
        <v>30</v>
      </c>
      <c r="E9" s="60"/>
      <c r="F9" s="63"/>
      <c r="G9" s="70">
        <f>G8/23.5</f>
        <v>23.68723404255319</v>
      </c>
      <c r="H9" s="74"/>
      <c r="I9" s="79"/>
      <c r="J9" s="78"/>
    </row>
    <row r="10" spans="1:10" x14ac:dyDescent="0.25">
      <c r="A10" s="1" t="s">
        <v>12</v>
      </c>
      <c r="B10" s="9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5"/>
      <c r="B11" s="15"/>
      <c r="C11" s="15"/>
      <c r="D11" s="16"/>
      <c r="E11" s="17"/>
      <c r="F11" s="8"/>
      <c r="G11" s="17"/>
      <c r="H11" s="17"/>
      <c r="I11" s="17"/>
      <c r="J11" s="18"/>
    </row>
    <row r="12" spans="1:10" ht="15.75" thickBot="1" x14ac:dyDescent="0.3">
      <c r="A12" s="7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56" t="s">
        <v>13</v>
      </c>
      <c r="B13" s="37" t="s">
        <v>14</v>
      </c>
      <c r="C13" s="36">
        <v>172</v>
      </c>
      <c r="D13" s="38" t="s">
        <v>31</v>
      </c>
      <c r="E13" s="80">
        <v>60</v>
      </c>
      <c r="F13" s="83">
        <v>16.39</v>
      </c>
      <c r="G13" s="86">
        <v>24.6</v>
      </c>
      <c r="H13" s="39">
        <v>1.86</v>
      </c>
      <c r="I13" s="86">
        <v>0.12</v>
      </c>
      <c r="J13" s="91">
        <v>4.26</v>
      </c>
    </row>
    <row r="14" spans="1:10" x14ac:dyDescent="0.25">
      <c r="A14" s="92"/>
      <c r="B14" s="93" t="s">
        <v>15</v>
      </c>
      <c r="C14" s="40">
        <v>131</v>
      </c>
      <c r="D14" s="41" t="s">
        <v>32</v>
      </c>
      <c r="E14" s="81">
        <v>220</v>
      </c>
      <c r="F14" s="84">
        <v>23.57</v>
      </c>
      <c r="G14" s="87">
        <v>112.8</v>
      </c>
      <c r="H14" s="42">
        <v>3.74</v>
      </c>
      <c r="I14" s="87">
        <v>6.46</v>
      </c>
      <c r="J14" s="33">
        <v>9.98</v>
      </c>
    </row>
    <row r="15" spans="1:10" x14ac:dyDescent="0.25">
      <c r="A15" s="92"/>
      <c r="B15" s="43" t="s">
        <v>16</v>
      </c>
      <c r="C15" s="31">
        <v>269</v>
      </c>
      <c r="D15" s="32" t="s">
        <v>33</v>
      </c>
      <c r="E15" s="65">
        <v>90</v>
      </c>
      <c r="F15" s="84">
        <v>39.82</v>
      </c>
      <c r="G15" s="34">
        <v>260.61</v>
      </c>
      <c r="H15" s="73">
        <v>14.52</v>
      </c>
      <c r="I15" s="68">
        <v>20.18</v>
      </c>
      <c r="J15" s="77">
        <v>5.22</v>
      </c>
    </row>
    <row r="16" spans="1:10" x14ac:dyDescent="0.25">
      <c r="A16" s="92"/>
      <c r="B16" s="43" t="s">
        <v>17</v>
      </c>
      <c r="C16" s="31">
        <v>65</v>
      </c>
      <c r="D16" s="32" t="s">
        <v>34</v>
      </c>
      <c r="E16" s="65">
        <v>150</v>
      </c>
      <c r="F16" s="84">
        <v>11.48</v>
      </c>
      <c r="G16" s="87">
        <v>197.84</v>
      </c>
      <c r="H16" s="42">
        <v>5.23</v>
      </c>
      <c r="I16" s="87">
        <v>5.36</v>
      </c>
      <c r="J16" s="33">
        <v>32.17</v>
      </c>
    </row>
    <row r="17" spans="1:10" ht="25.5" x14ac:dyDescent="0.25">
      <c r="A17" s="92"/>
      <c r="B17" s="43" t="s">
        <v>11</v>
      </c>
      <c r="C17" s="31">
        <v>493</v>
      </c>
      <c r="D17" s="44" t="s">
        <v>35</v>
      </c>
      <c r="E17" s="43">
        <v>200</v>
      </c>
      <c r="F17" s="84">
        <v>1.38</v>
      </c>
      <c r="G17" s="34">
        <v>56</v>
      </c>
      <c r="H17" s="73">
        <v>0.2</v>
      </c>
      <c r="I17" s="68">
        <v>0</v>
      </c>
      <c r="J17" s="77">
        <v>14</v>
      </c>
    </row>
    <row r="18" spans="1:10" ht="25.5" x14ac:dyDescent="0.25">
      <c r="A18" s="92"/>
      <c r="B18" s="43" t="s">
        <v>37</v>
      </c>
      <c r="C18" s="33">
        <v>119</v>
      </c>
      <c r="D18" s="45" t="s">
        <v>24</v>
      </c>
      <c r="E18" s="43">
        <v>30</v>
      </c>
      <c r="F18" s="84">
        <v>2.0299999999999998</v>
      </c>
      <c r="G18" s="34">
        <v>72</v>
      </c>
      <c r="H18" s="73">
        <v>2.1</v>
      </c>
      <c r="I18" s="68">
        <v>0.21</v>
      </c>
      <c r="J18" s="77">
        <v>13.2</v>
      </c>
    </row>
    <row r="19" spans="1:10" ht="25.5" x14ac:dyDescent="0.25">
      <c r="A19" s="92"/>
      <c r="B19" s="43" t="s">
        <v>38</v>
      </c>
      <c r="C19" s="31">
        <v>120</v>
      </c>
      <c r="D19" s="45" t="s">
        <v>25</v>
      </c>
      <c r="E19" s="43">
        <v>20</v>
      </c>
      <c r="F19" s="84">
        <v>1.63</v>
      </c>
      <c r="G19" s="88">
        <v>36.26</v>
      </c>
      <c r="H19" s="72">
        <v>1.1399999999999999</v>
      </c>
      <c r="I19" s="67">
        <v>0.22</v>
      </c>
      <c r="J19" s="76">
        <v>7.44</v>
      </c>
    </row>
    <row r="20" spans="1:10" x14ac:dyDescent="0.25">
      <c r="A20" s="92"/>
      <c r="B20" s="94"/>
      <c r="C20" s="46"/>
      <c r="D20" s="35" t="s">
        <v>29</v>
      </c>
      <c r="E20" s="66">
        <f>SUM(E13:E19)</f>
        <v>770</v>
      </c>
      <c r="F20" s="84">
        <f>F13+F14+F15+F16+F17+F18+F19</f>
        <v>96.3</v>
      </c>
      <c r="G20" s="89">
        <f>G13+G14+G15+G16+G17+G18+G19</f>
        <v>760.11</v>
      </c>
      <c r="H20" s="30">
        <f>SUM(H13:H19)</f>
        <v>28.790000000000003</v>
      </c>
      <c r="I20" s="43">
        <f>SUM(I13:I19)</f>
        <v>32.549999999999997</v>
      </c>
      <c r="J20" s="31">
        <f>SUM(J13:J19)</f>
        <v>86.27</v>
      </c>
    </row>
    <row r="21" spans="1:10" ht="26.25" thickBot="1" x14ac:dyDescent="0.3">
      <c r="A21" s="58"/>
      <c r="B21" s="82"/>
      <c r="C21" s="48"/>
      <c r="D21" s="49" t="s">
        <v>30</v>
      </c>
      <c r="E21" s="82"/>
      <c r="F21" s="85"/>
      <c r="G21" s="90">
        <f>G20/23.5</f>
        <v>32.345106382978727</v>
      </c>
      <c r="H21" s="47"/>
      <c r="I21" s="82"/>
      <c r="J21" s="4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0" unlockedFormula="1"/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2025-01-10T07:12:24Z</dcterms:modified>
</cp:coreProperties>
</file>